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Экономист\ПФХД\"/>
    </mc:Choice>
  </mc:AlternateContent>
  <bookViews>
    <workbookView xWindow="0" yWindow="2448" windowWidth="15480" windowHeight="10752" tabRatio="508" firstSheet="2" activeTab="2"/>
  </bookViews>
  <sheets>
    <sheet name="1 ПФХД Показатели финансового с" sheetId="1" r:id="rId1"/>
    <sheet name="1 ПФХД Шапка.Сведения одеятельн" sheetId="2" r:id="rId2"/>
    <sheet name="2 ПФХД 2019" sheetId="3" r:id="rId3"/>
    <sheet name="2 ПФХД 2020" sheetId="4" r:id="rId4"/>
    <sheet name="2 ПФХД 2021" sheetId="5" r:id="rId5"/>
    <sheet name="3 ПФХД Т2.2 Показатели выплат п" sheetId="6" r:id="rId6"/>
    <sheet name="3 ПФХД Т3 Сведения о средствах," sheetId="7" r:id="rId7"/>
    <sheet name="4 Т4 Справочная информация" sheetId="8" r:id="rId8"/>
    <sheet name="5 ПФХД СВЕДЕНИЯ ОБ ОПЕРАЦИЯХ С " sheetId="9" r:id="rId9"/>
  </sheets>
  <definedNames>
    <definedName name="Print_Titles" localSheetId="2">'2 ПФХД 2019'!$5:$10</definedName>
    <definedName name="Print_Titles" localSheetId="3">'2 ПФХД 2020'!$5:$10</definedName>
    <definedName name="Print_Titles" localSheetId="4">'2 ПФХД 2021'!$5:$10</definedName>
    <definedName name="_xlnm.Print_Titles" localSheetId="8">'5 ПФХД СВЕДЕНИЯ ОБ ОПЕРАЦИЯХ С '!$30:$33</definedName>
  </definedNames>
  <calcPr calcId="152511"/>
</workbook>
</file>

<file path=xl/calcChain.xml><?xml version="1.0" encoding="utf-8"?>
<calcChain xmlns="http://schemas.openxmlformats.org/spreadsheetml/2006/main">
  <c r="P39" i="9" l="1"/>
  <c r="P38" i="9"/>
  <c r="P37" i="9"/>
  <c r="P36" i="9"/>
  <c r="P35" i="9"/>
  <c r="P34" i="9"/>
  <c r="L41" i="9"/>
  <c r="N41" i="9"/>
  <c r="O41" i="9"/>
  <c r="I11" i="6"/>
  <c r="J11" i="6"/>
  <c r="K11" i="6"/>
  <c r="L11" i="6"/>
  <c r="M11" i="6"/>
  <c r="N11" i="6"/>
  <c r="F12" i="6"/>
  <c r="G12" i="6"/>
  <c r="H12" i="6"/>
  <c r="F15" i="6"/>
  <c r="G15" i="6"/>
  <c r="H15" i="6"/>
  <c r="K5" i="1"/>
  <c r="K23" i="1"/>
  <c r="K34" i="1"/>
  <c r="K49" i="1"/>
  <c r="K64" i="1"/>
  <c r="K45" i="1" l="1"/>
  <c r="H11" i="6"/>
  <c r="G11" i="6"/>
  <c r="K15" i="1"/>
  <c r="P41" i="9"/>
  <c r="F11" i="6"/>
</calcChain>
</file>

<file path=xl/sharedStrings.xml><?xml version="1.0" encoding="utf-8"?>
<sst xmlns="http://schemas.openxmlformats.org/spreadsheetml/2006/main" count="938" uniqueCount="314">
  <si>
    <t>II. Показатели финансового состояния учреждения</t>
  </si>
  <si>
    <t>Наименование показателя</t>
  </si>
  <si>
    <t>Сумма</t>
  </si>
  <si>
    <t>I. Нефинансовые активы, всего: (стр.110+стр.120)</t>
  </si>
  <si>
    <t>из них:</t>
  </si>
  <si>
    <t>Общая балансовая стоимость недвижимого имущества, всего</t>
  </si>
  <si>
    <t>Общая балансовая стоимость движимого имущества:</t>
  </si>
  <si>
    <t>Дебиторская задолженность по доходам, полученным за счет средств бюджета</t>
  </si>
  <si>
    <t>Просроченная кредиторская задолженность</t>
  </si>
  <si>
    <t xml:space="preserve">          в том числе:</t>
  </si>
  <si>
    <t xml:space="preserve">          остаточная стоимость недвижимого имущества</t>
  </si>
  <si>
    <t xml:space="preserve">         общая балансовая стоимость особо ценного движимого имущества</t>
  </si>
  <si>
    <t xml:space="preserve">                   в том числе  остаточная стоимость особо ценного движимого имущества</t>
  </si>
  <si>
    <t xml:space="preserve">          прочее движимое имущество</t>
  </si>
  <si>
    <t>II. Финансовые активы, всего (стр.210+стр.220+стр.230+стр.240+стр.250):</t>
  </si>
  <si>
    <t>Денежные средства учреждения всего,</t>
  </si>
  <si>
    <t xml:space="preserve">          денежные средства учреждения на счетах</t>
  </si>
  <si>
    <t>Дебиторская задолженность по выданным авансам, полученным за счет средств бюджета, всего (стр.241+…+стр.249):</t>
  </si>
  <si>
    <t xml:space="preserve">           в том числе:</t>
  </si>
  <si>
    <t xml:space="preserve">           по выданным авансам на услуги связи</t>
  </si>
  <si>
    <t xml:space="preserve">           по выданным авансам на транспортные услуги</t>
  </si>
  <si>
    <t xml:space="preserve">           по выданным авансам на коммунальные услуги</t>
  </si>
  <si>
    <t xml:space="preserve">           по выданным авансам на услуги по содержанию имущества</t>
  </si>
  <si>
    <t xml:space="preserve">           по выданным авансам на прочие услуги</t>
  </si>
  <si>
    <t xml:space="preserve">           по выданным авансам на приобретение основных средств</t>
  </si>
  <si>
    <t xml:space="preserve">           по выданным авансам на приобретение нематериальных активов</t>
  </si>
  <si>
    <t xml:space="preserve">           по выданным авансам на приобретение непроизведенных активов</t>
  </si>
  <si>
    <t xml:space="preserve">           по выданным авансам на приобретение материальных запасов и прочих расходов</t>
  </si>
  <si>
    <t>Дебиторская задолженность по выданным авансам за счет доходов, полученных от платной и иной приносящей доход деятельности, всего (стр.251+…+стр.259):</t>
  </si>
  <si>
    <t>III. Обязательства, всего (стр.310+стр.320+стр.330+стр.350):</t>
  </si>
  <si>
    <t>Долговые обязательства</t>
  </si>
  <si>
    <t>Кредиторская задолженность по расчетам с поставщиками и подрядчиками за счет средств бюджета, всего без просроченной (стр.331+…+стр.343):</t>
  </si>
  <si>
    <t xml:space="preserve">           по начислениям на выплаты по оплате труда</t>
  </si>
  <si>
    <t xml:space="preserve">           по оплате услуг связи</t>
  </si>
  <si>
    <t xml:space="preserve">           по оплате транспортных услуг</t>
  </si>
  <si>
    <t xml:space="preserve">           по оплате коммунальных услуг</t>
  </si>
  <si>
    <t xml:space="preserve">           по оплате услуг по содержанию имущества</t>
  </si>
  <si>
    <t xml:space="preserve">           по оплате прочих услуг</t>
  </si>
  <si>
    <t xml:space="preserve">           по приобретению основных средств</t>
  </si>
  <si>
    <t xml:space="preserve">           по приобретению нематериальных активов</t>
  </si>
  <si>
    <t xml:space="preserve">           по приобретению непроизведенных активов</t>
  </si>
  <si>
    <t xml:space="preserve">           по приобретению материальных запасов</t>
  </si>
  <si>
    <t xml:space="preserve">           по оплате прочих расходов</t>
  </si>
  <si>
    <t xml:space="preserve">           по платежам в бюджет</t>
  </si>
  <si>
    <t xml:space="preserve">           по прочим расчетам с кредиторами</t>
  </si>
  <si>
    <t>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 без просроченной (стр.351+…+стр.363):</t>
  </si>
  <si>
    <t xml:space="preserve">          денежные средства учреждения, размещенные на депозиты в кредитной организации</t>
  </si>
  <si>
    <t>Иные финансовые инструменты</t>
  </si>
  <si>
    <t xml:space="preserve"> - в том числе балансовая стоимость особо ценного движимого имущества.</t>
  </si>
  <si>
    <t>1.5. Общая балансовая стоимость движимого муниципального имущества на дату составления Плана, в том числе балансовая стоимость особо ценного движимого имущества:</t>
  </si>
  <si>
    <t>- приобретенного учреждением за счет доходов, полученных от иной приносящей доход деятельности</t>
  </si>
  <si>
    <t>- приобретенного учреждением за счет выделенных собственником имущества учреждения средств</t>
  </si>
  <si>
    <t>- закрепленного собственником имущества за учреждением на праве оперативного управления</t>
  </si>
  <si>
    <t>1.4. Общая балансовая стоимость недвижимого муниципального имущества на дату составления Плана (в разрезе стоимости имущества, закрепленного собственником имущества за учреждением на праве оперативного управления; приобретенного учреждением за счет выделенных собственником имущества учреждения средств; приобретенного учреждением за счет доходов, полученных от иной приносящей доход деятельности):</t>
  </si>
  <si>
    <t>1.3. Перечень услуг (работ), относящихся в соответствии с уставом учреждения к основным видам деятельности учреждения, предоставление которых для физических и юридических лиц осуществляется за плату:</t>
  </si>
  <si>
    <t>1.2. Виды деятельности учреждения, относящиеся к его основным видам деятельности в соответствии с уставом учреждения:</t>
  </si>
  <si>
    <t>1.1. Цели деятельности учреждения в соответствии с федеральными законами, иными нормативными правовыми актами и уставом учреждения:</t>
  </si>
  <si>
    <t>I. Сведения о деятельности учреждения</t>
  </si>
  <si>
    <t>Единица измерения: руб. ( с точностью до второго десятичного знака)</t>
  </si>
  <si>
    <t>по ОКВ</t>
  </si>
  <si>
    <t>Адрес электронной почты учреждения:</t>
  </si>
  <si>
    <t>Адрес фактического местонахождения учреждения:</t>
  </si>
  <si>
    <t>по ОКЕИ</t>
  </si>
  <si>
    <t>департамент образования Администрации города Омска</t>
  </si>
  <si>
    <t>Наименование органа, осуществляющего функции и полномочия учредителя:</t>
  </si>
  <si>
    <t>по ОКАТО</t>
  </si>
  <si>
    <t>Код по реестру участников бюджетного процесса, а также юридических лиц, не являющихся участниками бюджетного процесса</t>
  </si>
  <si>
    <t>КПП</t>
  </si>
  <si>
    <t>Глава по БК</t>
  </si>
  <si>
    <t>ИНН</t>
  </si>
  <si>
    <t>по ОКТМО</t>
  </si>
  <si>
    <t>по ОКПО</t>
  </si>
  <si>
    <t>Наименование бюджетного учреждения :</t>
  </si>
  <si>
    <t>Дата</t>
  </si>
  <si>
    <t>Форма по ОКУД</t>
  </si>
  <si>
    <t>от</t>
  </si>
  <si>
    <t>Коды</t>
  </si>
  <si>
    <t>годов</t>
  </si>
  <si>
    <t>и</t>
  </si>
  <si>
    <t>год и плановый период</t>
  </si>
  <si>
    <t>на</t>
  </si>
  <si>
    <t>ФИНАНСОВО-ХОЗЯЙСТВЕННОЙ ДЕЯТЕЛЬНОСТИ ГОСУДАРСТВЕННОГО (МУНИЦИПАЛЬНОГО) УЧРЕЖДЕНИЯ</t>
  </si>
  <si>
    <t>ПЛАН</t>
  </si>
  <si>
    <t>(дата)</t>
  </si>
  <si>
    <t>(расшифровка подписи)</t>
  </si>
  <si>
    <t>(подпись)</t>
  </si>
  <si>
    <t>МП</t>
  </si>
  <si>
    <t>Директор департамента образования Администрации города Омска</t>
  </si>
  <si>
    <t>УТВЕРЖДАЮ</t>
  </si>
  <si>
    <t>42037721</t>
  </si>
  <si>
    <t>БОУ г. Омска "Средняя общеобразовательная школа № 17"</t>
  </si>
  <si>
    <t>01 августа 2019 г.</t>
  </si>
  <si>
    <t>644052, Омская область, город Омск, ул. 27-я Северная, д. 90</t>
  </si>
  <si>
    <t>5503030988</t>
  </si>
  <si>
    <t>550301001</t>
  </si>
  <si>
    <t>1025500741749</t>
  </si>
  <si>
    <t>Л.Г.  Ефимова</t>
  </si>
  <si>
    <t>-реализация образовательных программ дошкольного, начального общего ,основного общего и среднего  общего образования;-организация свободного времени отдпза, досуга и питания детей в каникулярное время ;-организация обучения на дому детей ,нуждающихся в длительном лечении и детей -инвалидов.</t>
  </si>
  <si>
    <t>Учреждение вправе осуществлять за счет средств физических и  (или) юридических лиц образовательную деятеьность, не предусмотренную установленным муниципальным заданием , на одинаковых при оказанииодних и тех же услуг.</t>
  </si>
  <si>
    <t>Основной целью, деятельности Учреждения является образовательная деятельность по образовательным программам начального общего , основного общего и (или ) среднего общего образования. Предметом  деятельности Учреждения является образовательная деятельность.</t>
  </si>
  <si>
    <t>Х</t>
  </si>
  <si>
    <t>Остаток средств на конец года</t>
  </si>
  <si>
    <t>Остаток средств на начало года</t>
  </si>
  <si>
    <t>прочие выбытия</t>
  </si>
  <si>
    <t>Из них:
уменьшение остатков средств</t>
  </si>
  <si>
    <t>600</t>
  </si>
  <si>
    <t>Выбытие финансовых активов, всего:</t>
  </si>
  <si>
    <t>прочие поступления</t>
  </si>
  <si>
    <t>из них:
увеличение остатков средств</t>
  </si>
  <si>
    <t>500</t>
  </si>
  <si>
    <t>Поступление финансовых активов, всего:</t>
  </si>
  <si>
    <t>349</t>
  </si>
  <si>
    <t xml:space="preserve">увеличение стоимости прочих материальных запасов однократного применения
</t>
  </si>
  <si>
    <t>346</t>
  </si>
  <si>
    <t xml:space="preserve">увеличение стоимости прочих оборотных запасов (материалов)
</t>
  </si>
  <si>
    <t>345</t>
  </si>
  <si>
    <t xml:space="preserve">увеличение стоимости мягкого инвентаря
</t>
  </si>
  <si>
    <t>344</t>
  </si>
  <si>
    <t xml:space="preserve">увеличение стоимости строительных материалов
</t>
  </si>
  <si>
    <t>343</t>
  </si>
  <si>
    <t xml:space="preserve">увеличение стоимости горюче-смазочных материалов
</t>
  </si>
  <si>
    <t>342</t>
  </si>
  <si>
    <t>приобретение продуктов питания</t>
  </si>
  <si>
    <t>341</t>
  </si>
  <si>
    <t xml:space="preserve"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
</t>
  </si>
  <si>
    <t>280</t>
  </si>
  <si>
    <t>Увеличение стоимости материальных запасов</t>
  </si>
  <si>
    <t>270</t>
  </si>
  <si>
    <t>Увеличение стоимости основных средств</t>
  </si>
  <si>
    <t>244</t>
  </si>
  <si>
    <t>297</t>
  </si>
  <si>
    <t xml:space="preserve">Иные выплаты текущего характера организациям
</t>
  </si>
  <si>
    <t>227</t>
  </si>
  <si>
    <t xml:space="preserve">Страхование
</t>
  </si>
  <si>
    <t>из них: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</si>
  <si>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</si>
  <si>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</si>
  <si>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</si>
  <si>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</si>
  <si>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</si>
  <si>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</si>
  <si>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</si>
  <si>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220</t>
  </si>
  <si>
    <t xml:space="preserve">из них:                                                                                                               оплата работ, услуг
</t>
  </si>
  <si>
    <t>Расходы на закупку товаров, работ, услуг, всего:</t>
  </si>
  <si>
    <t>360</t>
  </si>
  <si>
    <t>290</t>
  </si>
  <si>
    <t>Прочие расходы (кроме расходов на закупку товаров, работ, услуг)</t>
  </si>
  <si>
    <t>862</t>
  </si>
  <si>
    <t>253</t>
  </si>
  <si>
    <t>из них:                взносы в международные организации</t>
  </si>
  <si>
    <t>860</t>
  </si>
  <si>
    <t>250</t>
  </si>
  <si>
    <t>240</t>
  </si>
  <si>
    <t xml:space="preserve">Безвозмездные перечисления бюджетам , всего:
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</si>
  <si>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</si>
  <si>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</si>
  <si>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</si>
  <si>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</si>
  <si>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
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</si>
  <si>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</si>
  <si>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</si>
  <si>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</si>
  <si>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</si>
  <si>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</si>
  <si>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</si>
  <si>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</si>
  <si>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</si>
  <si>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</si>
  <si>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</si>
  <si>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</t>
  </si>
  <si>
    <t>Прочие расходы, всего:</t>
  </si>
  <si>
    <t>262</t>
  </si>
  <si>
    <t xml:space="preserve">из них:                                                                                                                    пособия по социальной помощи населению в денежной форме
</t>
  </si>
  <si>
    <t>260</t>
  </si>
  <si>
    <t>Социальное обеспечение, всего:</t>
  </si>
  <si>
    <t xml:space="preserve">Начисления на выплаты по оплате труда
</t>
  </si>
  <si>
    <t>266</t>
  </si>
  <si>
    <t>социальные пособия и компенсации персоналу в денежной форме</t>
  </si>
  <si>
    <t xml:space="preserve"> в том числе:                                                                                       заработная плата
</t>
  </si>
  <si>
    <t>из них:                                                                                                          оплата труда и начисления на выплаты по оплате труда</t>
  </si>
  <si>
    <t>в том числе на:                                                             выплаты персоналу всего:</t>
  </si>
  <si>
    <t xml:space="preserve">Выплаты по расходам, всего:   </t>
  </si>
  <si>
    <t>от уменьшения материальных запасов</t>
  </si>
  <si>
    <t>в том числе: от  уменьшения основных средств</t>
  </si>
  <si>
    <t>Доходы от операций с активами</t>
  </si>
  <si>
    <t>189</t>
  </si>
  <si>
    <t xml:space="preserve">иные доходы </t>
  </si>
  <si>
    <t>Прочие доходы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</si>
  <si>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</si>
  <si>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</si>
  <si>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 xml:space="preserve">Безвозмездные денежные поступления текущего характера
</t>
  </si>
  <si>
    <t xml:space="preserve">Доходы от штрафов, пеней, неустойки, возмещения ущерба
</t>
  </si>
  <si>
    <t>131</t>
  </si>
  <si>
    <t xml:space="preserve">доходы от оказания платных услуг (работ)
</t>
  </si>
  <si>
    <t xml:space="preserve">Доходы от оказания платных услуг (работ), компенсаций затрат
</t>
  </si>
  <si>
    <t>121</t>
  </si>
  <si>
    <t xml:space="preserve">доходы от операционной аренды
</t>
  </si>
  <si>
    <t xml:space="preserve"> в том числе: Доходы от собственности</t>
  </si>
  <si>
    <t>Поступления от доходов, всего:</t>
  </si>
  <si>
    <t>2019 год (очередной финансовый год)</t>
  </si>
  <si>
    <t>3.1</t>
  </si>
  <si>
    <t>3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</si>
  <si>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</si>
  <si>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</si>
  <si>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</si>
  <si>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</si>
  <si>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</si>
  <si>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</si>
  <si>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</si>
  <si>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</si>
  <si>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</si>
  <si>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</si>
  <si>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
государственного управления (КОСГУ)</t>
  </si>
  <si>
    <t>Код строки</t>
  </si>
  <si>
    <t xml:space="preserve">на </t>
  </si>
  <si>
    <t>Показатели по поступлениям и выплатам учреждения</t>
  </si>
  <si>
    <t>Таблица 2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</si>
  <si>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штрафы и пени)
</t>
  </si>
  <si>
    <t>2020 год (1-ый год планового периода)</t>
  </si>
  <si>
    <t>2021 год (2-ый год планового периода)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</si>
  <si>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</si>
  <si>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</si>
  <si>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по расходам на закупку товаров, работ, услуг всего:</t>
  </si>
  <si>
    <t>на 2021 г.                  2-ой год планового периода</t>
  </si>
  <si>
    <t>на 2020 г.                  1-ый год планового периода</t>
  </si>
  <si>
    <t>на 2019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</si>
  <si>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</si>
  <si>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</si>
  <si>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</si>
  <si>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</si>
  <si>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</si>
  <si>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</si>
  <si>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 xml:space="preserve">на  </t>
  </si>
  <si>
    <t>Показатели выплат по расходам на закупку товаров, работ, услуг учреждения (подразделения)</t>
  </si>
  <si>
    <t>Таблица 2.2</t>
  </si>
  <si>
    <t>Выбытие</t>
  </si>
  <si>
    <t>Поступление</t>
  </si>
  <si>
    <t>Сумма (руб., с точностью до двух знаков после запятой - 0,00)</t>
  </si>
  <si>
    <t>(очередной финансовый год)</t>
  </si>
  <si>
    <t xml:space="preserve">                     Сведения о средствах, поступающих во временное распоряжение учреждения (подразделения)</t>
  </si>
  <si>
    <t>Таблица 3</t>
  </si>
  <si>
    <t>(должность отвественного испольнителя департамента образования Администрации города Омска )</t>
  </si>
  <si>
    <t>Проверено на соответствие с АС "Бюджет" НПО "Криста"</t>
  </si>
  <si>
    <t>Т.В. Лузина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</si>
  <si>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 (таблицы 2, 2.1)</t>
  </si>
  <si>
    <t>Руководитель структурного подразделения департамента образования Администрации города Омска, непосредственно координирующего основную деятельность учреждения  (часть I)</t>
  </si>
  <si>
    <t>Т.И. Петлюк</t>
  </si>
  <si>
    <t>Л.А. Васильчикова</t>
  </si>
  <si>
    <t>Заведующий отделом бухгалтерского учета и отчетности, управления финансов, экономики и бухгалтерского учета департамента образования Администрации города Омска (таблицы 1,3,4)</t>
  </si>
  <si>
    <t>Заместитель директора, начальник управления финансов, экономики и бухгалтерского учета департамента образования Администрации города Омска</t>
  </si>
  <si>
    <t>СОГЛАСОВАНО</t>
  </si>
  <si>
    <t>(должность)</t>
  </si>
  <si>
    <t>Ответственный исполнитель</t>
  </si>
  <si>
    <t>Главный бухгалтер</t>
  </si>
  <si>
    <t>Объем средств, поступивших во временное распоряжение,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</si>
  <si>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</si>
  <si>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публичных обязательств, всего:</t>
  </si>
  <si>
    <t>Сумма (тыс. руб.)</t>
  </si>
  <si>
    <t>Справочная информация</t>
  </si>
  <si>
    <t>Таблица 4</t>
  </si>
  <si>
    <t xml:space="preserve">Шешенева Лариса Анатольевна </t>
  </si>
  <si>
    <t>С.В. Герасименко</t>
  </si>
  <si>
    <t>Герасименко Светлана Валерьевна</t>
  </si>
  <si>
    <t>Л.А. Кутырева</t>
  </si>
  <si>
    <t>(должность отвественного испольнителя департамента образования Администрации города Омска, телефон )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</si>
  <si>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</si>
  <si>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(телефон)</t>
  </si>
  <si>
    <t>исполнитель</t>
  </si>
  <si>
    <t>Ответственный</t>
  </si>
  <si>
    <t>"_____"   _________________________  20______г.</t>
  </si>
  <si>
    <t xml:space="preserve">Ответственный исполнитель      ___________  ________  _____________________  ___________
                             (должность)  (подпись)   (расшифровка подписи)   (телефон)
                                                                            </t>
  </si>
  <si>
    <t>ОТМЕТКА
департамента финансов и контроля Администрации города Омска
о принятии настоящих сведений</t>
  </si>
  <si>
    <t>Всего страниц</t>
  </si>
  <si>
    <t>Номер страницы</t>
  </si>
  <si>
    <t>ВСЕГО</t>
  </si>
  <si>
    <t>Выплаты</t>
  </si>
  <si>
    <t>Поступления</t>
  </si>
  <si>
    <t>Код</t>
  </si>
  <si>
    <t>Планируемые</t>
  </si>
  <si>
    <t>Суммы возврата дебиторской задолженности прошлых лет</t>
  </si>
  <si>
    <t>Разрешенный к использованию остаток субсидии прошлых лет на начало  года</t>
  </si>
  <si>
    <t>Код по бюджетной классификации Российской Федерации</t>
  </si>
  <si>
    <t>Код субсидии</t>
  </si>
  <si>
    <t>Наименование субсидии</t>
  </si>
  <si>
    <t xml:space="preserve">Наименование органа, осуществляющего ведение лицевого счета </t>
  </si>
  <si>
    <t>Наименование органа, осуществляющего функции и полномочия учредителя</t>
  </si>
  <si>
    <t>Наименование бюджета:</t>
  </si>
  <si>
    <t>ОГРН</t>
  </si>
  <si>
    <t>Дата предоставления предыдущих сведений</t>
  </si>
  <si>
    <t>Государственное (муниципальное) учреждение (подразделение):</t>
  </si>
  <si>
    <t>0501016</t>
  </si>
  <si>
    <t>год</t>
  </si>
  <si>
    <t>ОБ ОПЕРАЦИЯХ С ЦЕЛЕВЫМИ СУБСИДИЯМИ, ПРЕДОСТАВЛЕННЫМИ ГОСУДАРСТВЕННОМУ (МУНИЦИПАЛЬНОМУ) УЧРЕЖДЕНИЮ</t>
  </si>
  <si>
    <t>СВЕДЕНИЯ</t>
  </si>
  <si>
    <t>20.13.60</t>
  </si>
  <si>
    <t>Организация питания обучающихся в общеобразовательных учреждениях, организация предоставления общего образования в школах</t>
  </si>
  <si>
    <t>23.05.60</t>
  </si>
  <si>
    <t>23.54.25</t>
  </si>
  <si>
    <t>Ремонт зданий, установка систем и оборудования пожарной и общей безопасности в муниципальных образовательных учреждениях, организация предоставления общего образования в школах</t>
  </si>
  <si>
    <t xml:space="preserve">Создание условий для предоставления общедоступного и бесплатного общего образования, содержание детей, присмотр и уход, обеспечение бесплатным двухразовым питанием обучающихся с ОВЗ </t>
  </si>
  <si>
    <t>21.97.94</t>
  </si>
  <si>
    <t>22.87.25</t>
  </si>
  <si>
    <t>Создание условий для предоставления общедоступного и бесплатного общего образования, содержание детей, присмотр и уход, реализация гражданских инициатив по ИО № 10 в 2019 году</t>
  </si>
  <si>
    <t>23.18.25</t>
  </si>
  <si>
    <t>Текущий ремонт учреждений непроизводственной сферы текущего года</t>
  </si>
  <si>
    <t>31 июля 2019 г.</t>
  </si>
  <si>
    <t>31 июля  2019 г.</t>
  </si>
  <si>
    <t>гл. бухгалтер</t>
  </si>
  <si>
    <t>31.07.2019 г.</t>
  </si>
  <si>
    <t xml:space="preserve">Исполняющий обязанности директора </t>
  </si>
  <si>
    <t>Исполняющий обязанности директора</t>
  </si>
  <si>
    <t xml:space="preserve">С.В.Герасименко </t>
  </si>
  <si>
    <t>Главный 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</si>
</sst>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9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86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397">
    <xf numFmtId="0" fontId="0" fillId="0" borderId="0" xfId="0"/>
    <xf numFmtId="0" fontId="20" fillId="0" borderId="0" xfId="0" applyFont="1"/>
    <xf numFmtId="0" fontId="19" fillId="0" borderId="0" xfId="73" applyFont="1"/>
    <xf numFmtId="0" fontId="19" fillId="24" borderId="10" xfId="73" applyFont="1" applyFill="1" applyBorder="1" applyAlignment="1">
      <alignment horizontal="center" vertical="top" wrapText="1"/>
    </xf>
    <xf numFmtId="0" fontId="19" fillId="0" borderId="10" xfId="73" applyFont="1" applyFill="1" applyBorder="1" applyAlignment="1">
      <alignment horizontal="center" vertical="center" wrapText="1"/>
    </xf>
    <xf numFmtId="4" fontId="19" fillId="25" borderId="11" xfId="73" applyNumberFormat="1" applyFont="1" applyFill="1" applyBorder="1" applyAlignment="1" applyProtection="1">
      <alignment horizontal="right" vertical="center" wrapText="1"/>
      <protection locked="0"/>
    </xf>
    <xf numFmtId="4" fontId="19" fillId="0" borderId="12" xfId="73" applyNumberFormat="1" applyFont="1" applyFill="1" applyBorder="1" applyAlignment="1" applyProtection="1">
      <alignment horizontal="right" vertical="center" wrapText="1"/>
      <protection locked="0"/>
    </xf>
    <xf numFmtId="4" fontId="19" fillId="25" borderId="12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13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vertical="center" wrapText="1"/>
    </xf>
    <xf numFmtId="4" fontId="19" fillId="0" borderId="0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73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3" applyNumberFormat="1" applyFont="1" applyFill="1" applyBorder="1" applyAlignment="1">
      <alignment horizontal="left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vertical="center" wrapText="1"/>
    </xf>
    <xf numFmtId="0" fontId="19" fillId="0" borderId="0" xfId="73" applyFont="1" applyAlignment="1">
      <alignment vertical="center"/>
    </xf>
    <xf numFmtId="0" fontId="19" fillId="0" borderId="0" xfId="73" applyFont="1" applyBorder="1" applyAlignment="1">
      <alignment horizontal="center" vertical="center"/>
    </xf>
    <xf numFmtId="0" fontId="19" fillId="0" borderId="0" xfId="73" applyFont="1" applyFill="1" applyBorder="1" applyAlignment="1">
      <alignment horizontal="right" vertical="center" wrapText="1"/>
    </xf>
    <xf numFmtId="0" fontId="19" fillId="0" borderId="0" xfId="73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horizontal="left" vertical="center"/>
      <protection locked="0"/>
    </xf>
    <xf numFmtId="49" fontId="19" fillId="0" borderId="23" xfId="73" applyNumberFormat="1" applyFont="1" applyFill="1" applyBorder="1" applyAlignment="1" applyProtection="1">
      <alignment horizontal="right" vertical="center" wrapText="1"/>
      <protection locked="0"/>
    </xf>
    <xf numFmtId="49" fontId="19" fillId="0" borderId="17" xfId="73" applyNumberFormat="1" applyFont="1" applyFill="1" applyBorder="1" applyAlignment="1" applyProtection="1">
      <alignment vertical="center"/>
      <protection locked="0"/>
    </xf>
    <xf numFmtId="0" fontId="19" fillId="0" borderId="23" xfId="73" applyFont="1" applyFill="1" applyBorder="1" applyAlignment="1">
      <alignment horizontal="right" vertical="center" wrapText="1"/>
    </xf>
    <xf numFmtId="164" fontId="19" fillId="0" borderId="0" xfId="72" applyNumberFormat="1" applyFont="1" applyFill="1" applyBorder="1" applyAlignment="1" applyProtection="1">
      <alignment horizontal="left" vertical="center"/>
      <protection locked="0"/>
    </xf>
    <xf numFmtId="0" fontId="19" fillId="0" borderId="0" xfId="73" applyFont="1" applyFill="1" applyBorder="1" applyAlignment="1">
      <alignment horizontal="right" vertical="center"/>
    </xf>
    <xf numFmtId="0" fontId="19" fillId="0" borderId="0" xfId="73" applyFont="1" applyFill="1" applyBorder="1" applyAlignment="1">
      <alignment vertical="center"/>
    </xf>
    <xf numFmtId="0" fontId="19" fillId="0" borderId="0" xfId="73" applyFont="1" applyFill="1" applyAlignment="1">
      <alignment vertical="center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24" xfId="72" applyFont="1" applyFill="1" applyBorder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right" vertical="center"/>
      <protection locked="0"/>
    </xf>
    <xf numFmtId="0" fontId="22" fillId="0" borderId="0" xfId="73" applyFont="1" applyFill="1" applyBorder="1" applyAlignment="1">
      <alignment horizontal="center" vertical="center"/>
    </xf>
    <xf numFmtId="0" fontId="21" fillId="0" borderId="0" xfId="73" applyFont="1" applyFill="1" applyBorder="1" applyAlignment="1">
      <alignment vertical="center" wrapText="1"/>
    </xf>
    <xf numFmtId="0" fontId="19" fillId="0" borderId="0" xfId="73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>
      <alignment horizontal="center" vertical="center" wrapText="1"/>
    </xf>
    <xf numFmtId="49" fontId="19" fillId="28" borderId="0" xfId="71" applyNumberFormat="1" applyFont="1" applyFill="1"/>
    <xf numFmtId="4" fontId="19" fillId="29" borderId="10" xfId="73" applyNumberFormat="1" applyFont="1" applyFill="1" applyBorder="1" applyAlignment="1" applyProtection="1">
      <alignment horizontal="center" vertical="center" wrapText="1"/>
    </xf>
    <xf numFmtId="49" fontId="23" fillId="28" borderId="10" xfId="73" applyNumberFormat="1" applyFont="1" applyFill="1" applyBorder="1" applyAlignment="1" applyProtection="1">
      <alignment horizontal="center" vertical="center" wrapText="1"/>
      <protection locked="0"/>
    </xf>
    <xf numFmtId="49" fontId="24" fillId="28" borderId="10" xfId="73" applyNumberFormat="1" applyFont="1" applyFill="1" applyBorder="1" applyAlignment="1" applyProtection="1">
      <alignment horizontal="center" vertical="center"/>
      <protection locked="0"/>
    </xf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3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4" fillId="0" borderId="10" xfId="73" applyNumberFormat="1" applyFont="1" applyFill="1" applyBorder="1" applyAlignment="1" applyProtection="1">
      <alignment horizontal="center" vertical="center"/>
      <protection locked="0"/>
    </xf>
    <xf numFmtId="49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73" applyNumberFormat="1" applyFont="1" applyFill="1" applyBorder="1" applyAlignment="1" applyProtection="1">
      <alignment horizontal="center" vertical="center"/>
      <protection locked="0"/>
    </xf>
    <xf numFmtId="4" fontId="19" fillId="29" borderId="10" xfId="73" applyNumberFormat="1" applyFont="1" applyFill="1" applyBorder="1" applyAlignment="1" applyProtection="1">
      <alignment horizontal="center" vertical="center" wrapText="1"/>
      <protection locked="0"/>
    </xf>
    <xf numFmtId="49" fontId="19" fillId="0" borderId="18" xfId="73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73" applyNumberFormat="1" applyFont="1" applyFill="1" applyBorder="1" applyAlignment="1" applyProtection="1">
      <alignment horizontal="center" vertical="center"/>
      <protection hidden="1"/>
    </xf>
    <xf numFmtId="4" fontId="23" fillId="29" borderId="10" xfId="73" applyNumberFormat="1" applyFont="1" applyFill="1" applyBorder="1" applyAlignment="1" applyProtection="1">
      <alignment horizontal="center" vertical="center" wrapText="1"/>
      <protection locked="0"/>
    </xf>
    <xf numFmtId="4" fontId="23" fillId="29" borderId="10" xfId="73" applyNumberFormat="1" applyFont="1" applyFill="1" applyBorder="1" applyAlignment="1" applyProtection="1">
      <alignment horizontal="center" vertical="center" wrapText="1"/>
    </xf>
    <xf numFmtId="49" fontId="24" fillId="0" borderId="10" xfId="73" applyNumberFormat="1" applyFont="1" applyFill="1" applyBorder="1" applyAlignment="1" applyProtection="1">
      <alignment horizontal="center" vertical="center"/>
      <protection hidden="1"/>
    </xf>
    <xf numFmtId="4" fontId="19" fillId="0" borderId="10" xfId="73" applyNumberFormat="1" applyFont="1" applyFill="1" applyBorder="1" applyAlignment="1" applyProtection="1">
      <alignment horizontal="center" vertical="center" wrapText="1"/>
    </xf>
    <xf numFmtId="49" fontId="19" fillId="0" borderId="10" xfId="73" applyNumberFormat="1" applyFont="1" applyFill="1" applyBorder="1" applyAlignment="1" applyProtection="1">
      <alignment horizontal="center" vertical="center" wrapText="1"/>
    </xf>
    <xf numFmtId="49" fontId="19" fillId="29" borderId="10" xfId="73" applyNumberFormat="1" applyFont="1" applyFill="1" applyBorder="1" applyAlignment="1" applyProtection="1">
      <alignment horizontal="center" vertical="center" wrapText="1"/>
      <protection locked="0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8" borderId="22" xfId="73" applyNumberFormat="1" applyFont="1" applyFill="1" applyBorder="1" applyAlignment="1">
      <alignment horizontal="center" vertical="top"/>
    </xf>
    <xf numFmtId="49" fontId="19" fillId="28" borderId="0" xfId="73" applyNumberFormat="1" applyFont="1" applyFill="1" applyBorder="1" applyAlignment="1">
      <alignment vertical="center"/>
    </xf>
    <xf numFmtId="49" fontId="19" fillId="28" borderId="0" xfId="73" applyNumberFormat="1" applyFont="1" applyFill="1" applyBorder="1" applyAlignment="1">
      <alignment horizontal="right" vertical="center"/>
    </xf>
    <xf numFmtId="49" fontId="25" fillId="28" borderId="0" xfId="73" applyNumberFormat="1" applyFont="1" applyFill="1" applyBorder="1" applyAlignment="1">
      <alignment vertical="center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9" borderId="10" xfId="73" applyNumberFormat="1" applyFont="1" applyFill="1" applyBorder="1" applyAlignment="1" applyProtection="1">
      <alignment horizontal="center" vertical="center" wrapText="1"/>
    </xf>
    <xf numFmtId="4" fontId="21" fillId="29" borderId="10" xfId="73" applyNumberFormat="1" applyFont="1" applyFill="1" applyBorder="1" applyAlignment="1" applyProtection="1">
      <alignment horizontal="center" vertical="center" wrapText="1"/>
    </xf>
    <xf numFmtId="49" fontId="19" fillId="28" borderId="10" xfId="73" applyNumberFormat="1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0" xfId="71" applyFont="1"/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center" vertical="center" wrapText="1"/>
    </xf>
    <xf numFmtId="165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22" xfId="73" applyFont="1" applyFill="1" applyBorder="1" applyAlignment="1">
      <alignment horizontal="center" vertical="top"/>
    </xf>
    <xf numFmtId="0" fontId="19" fillId="0" borderId="0" xfId="73" applyFont="1" applyFill="1" applyBorder="1" applyAlignment="1">
      <alignment horizontal="left" vertical="center"/>
    </xf>
    <xf numFmtId="0" fontId="22" fillId="0" borderId="0" xfId="71" applyFont="1"/>
    <xf numFmtId="4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165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Font="1" applyFill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/>
    </xf>
    <xf numFmtId="0" fontId="22" fillId="0" borderId="22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vertical="center"/>
    </xf>
    <xf numFmtId="0" fontId="22" fillId="0" borderId="0" xfId="73" applyFont="1" applyFill="1" applyBorder="1" applyAlignment="1">
      <alignment horizontal="right" vertical="center"/>
    </xf>
    <xf numFmtId="0" fontId="22" fillId="0" borderId="0" xfId="71" applyFont="1" applyAlignment="1">
      <alignment horizontal="right"/>
    </xf>
    <xf numFmtId="0" fontId="19" fillId="0" borderId="1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 wrapText="1"/>
    </xf>
    <xf numFmtId="0" fontId="28" fillId="0" borderId="0" xfId="71" applyFont="1"/>
    <xf numFmtId="164" fontId="22" fillId="0" borderId="0" xfId="73" applyNumberFormat="1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vertical="top"/>
    </xf>
    <xf numFmtId="0" fontId="27" fillId="0" borderId="0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horizontal="center"/>
    </xf>
    <xf numFmtId="164" fontId="22" fillId="0" borderId="22" xfId="73" applyNumberFormat="1" applyFont="1" applyFill="1" applyBorder="1" applyAlignment="1" applyProtection="1">
      <alignment horizontal="center"/>
      <protection locked="0"/>
    </xf>
    <xf numFmtId="164" fontId="22" fillId="0" borderId="0" xfId="73" applyNumberFormat="1" applyFont="1" applyFill="1" applyBorder="1" applyAlignment="1"/>
    <xf numFmtId="0" fontId="22" fillId="0" borderId="22" xfId="73" applyFont="1" applyFill="1" applyBorder="1" applyAlignment="1" applyProtection="1">
      <alignment horizontal="center"/>
      <protection locked="0"/>
    </xf>
    <xf numFmtId="0" fontId="22" fillId="0" borderId="22" xfId="73" applyFont="1" applyFill="1" applyBorder="1" applyAlignment="1">
      <alignment horizontal="center" vertical="center" wrapText="1"/>
    </xf>
    <xf numFmtId="0" fontId="22" fillId="0" borderId="0" xfId="73" applyFont="1" applyFill="1"/>
    <xf numFmtId="0" fontId="22" fillId="0" borderId="0" xfId="73" applyFont="1" applyFill="1" applyAlignment="1">
      <alignment wrapText="1"/>
    </xf>
    <xf numFmtId="0" fontId="22" fillId="0" borderId="0" xfId="73" applyFont="1" applyFill="1" applyBorder="1" applyAlignment="1">
      <alignment horizontal="center"/>
    </xf>
    <xf numFmtId="164" fontId="22" fillId="0" borderId="22" xfId="73" applyNumberFormat="1" applyFont="1" applyFill="1" applyBorder="1" applyAlignment="1">
      <alignment horizontal="center"/>
    </xf>
    <xf numFmtId="0" fontId="28" fillId="0" borderId="22" xfId="71" applyFont="1" applyBorder="1" applyAlignment="1">
      <alignment horizontal="center"/>
    </xf>
    <xf numFmtId="0" fontId="22" fillId="0" borderId="0" xfId="73" applyFont="1" applyFill="1" applyBorder="1" applyAlignment="1">
      <alignment vertical="center" wrapText="1"/>
    </xf>
    <xf numFmtId="0" fontId="22" fillId="0" borderId="22" xfId="73" applyFont="1" applyFill="1" applyBorder="1" applyAlignment="1">
      <alignment horizontal="center"/>
    </xf>
    <xf numFmtId="0" fontId="28" fillId="0" borderId="0" xfId="71" applyFont="1" applyAlignment="1">
      <alignment horizontal="center"/>
    </xf>
    <xf numFmtId="0" fontId="28" fillId="0" borderId="22" xfId="71" applyFont="1" applyBorder="1"/>
    <xf numFmtId="0" fontId="28" fillId="0" borderId="0" xfId="73" applyFont="1" applyFill="1" applyBorder="1" applyAlignment="1">
      <alignment vertical="top"/>
    </xf>
    <xf numFmtId="0" fontId="22" fillId="0" borderId="0" xfId="71" applyFont="1" applyAlignment="1">
      <alignment horizontal="center"/>
    </xf>
    <xf numFmtId="0" fontId="28" fillId="0" borderId="0" xfId="73" applyFont="1" applyFill="1"/>
    <xf numFmtId="164" fontId="28" fillId="0" borderId="0" xfId="73" applyNumberFormat="1" applyFont="1" applyFill="1" applyAlignment="1">
      <alignment horizontal="center" vertical="center"/>
    </xf>
    <xf numFmtId="0" fontId="28" fillId="0" borderId="0" xfId="73" applyFont="1" applyFill="1" applyBorder="1" applyAlignment="1" applyProtection="1">
      <protection locked="0"/>
    </xf>
    <xf numFmtId="0" fontId="28" fillId="0" borderId="0" xfId="73" applyFont="1" applyFill="1" applyBorder="1" applyAlignment="1">
      <alignment horizontal="center" vertical="top"/>
    </xf>
    <xf numFmtId="0" fontId="28" fillId="0" borderId="0" xfId="73" applyFont="1"/>
    <xf numFmtId="0" fontId="28" fillId="0" borderId="0" xfId="0" applyFont="1"/>
    <xf numFmtId="0" fontId="22" fillId="0" borderId="0" xfId="73" applyFont="1" applyFill="1" applyBorder="1" applyAlignment="1">
      <alignment vertical="top"/>
    </xf>
    <xf numFmtId="0" fontId="28" fillId="0" borderId="0" xfId="73" applyFont="1" applyFill="1" applyAlignment="1">
      <alignment horizontal="center"/>
    </xf>
    <xf numFmtId="0" fontId="28" fillId="0" borderId="0" xfId="71" applyFont="1" applyBorder="1"/>
    <xf numFmtId="0" fontId="19" fillId="0" borderId="28" xfId="71" applyFont="1" applyBorder="1" applyAlignment="1">
      <alignment horizontal="center" vertical="center"/>
    </xf>
    <xf numFmtId="0" fontId="28" fillId="0" borderId="22" xfId="73" applyFont="1" applyFill="1" applyBorder="1" applyAlignment="1">
      <alignment horizontal="center" vertical="top"/>
    </xf>
    <xf numFmtId="0" fontId="28" fillId="0" borderId="0" xfId="71" applyFont="1" applyAlignment="1">
      <alignment horizontal="right"/>
    </xf>
    <xf numFmtId="0" fontId="19" fillId="0" borderId="0" xfId="73" applyFont="1" applyFill="1" applyBorder="1" applyAlignment="1">
      <alignment vertical="center" wrapText="1"/>
    </xf>
    <xf numFmtId="0" fontId="19" fillId="0" borderId="0" xfId="73" applyFont="1" applyFill="1" applyBorder="1" applyAlignment="1">
      <alignment horizontal="center" vertical="center" wrapText="1"/>
    </xf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2" fillId="0" borderId="0" xfId="73" applyFont="1" applyFill="1" applyBorder="1" applyAlignment="1">
      <alignment horizontal="center" vertical="top"/>
    </xf>
    <xf numFmtId="164" fontId="19" fillId="0" borderId="0" xfId="73" applyNumberFormat="1" applyFont="1" applyFill="1" applyBorder="1" applyAlignment="1">
      <alignment horizontal="center" vertical="top"/>
    </xf>
    <xf numFmtId="164" fontId="22" fillId="0" borderId="25" xfId="73" applyNumberFormat="1" applyFont="1" applyFill="1" applyBorder="1" applyAlignment="1">
      <alignment horizontal="center" vertical="top"/>
    </xf>
    <xf numFmtId="164" fontId="19" fillId="0" borderId="0" xfId="73" applyNumberFormat="1" applyFont="1" applyFill="1" applyBorder="1" applyAlignment="1">
      <alignment horizontal="center"/>
    </xf>
    <xf numFmtId="164" fontId="19" fillId="0" borderId="24" xfId="73" applyNumberFormat="1" applyFont="1" applyFill="1" applyBorder="1" applyAlignment="1">
      <alignment horizontal="center"/>
    </xf>
    <xf numFmtId="0" fontId="19" fillId="0" borderId="0" xfId="73" applyFont="1" applyFill="1" applyBorder="1" applyAlignment="1"/>
    <xf numFmtId="0" fontId="19" fillId="0" borderId="0" xfId="73" applyFont="1" applyFill="1"/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horizontal="center" wrapText="1"/>
    </xf>
    <xf numFmtId="0" fontId="19" fillId="0" borderId="0" xfId="73" applyFont="1" applyFill="1" applyAlignment="1">
      <alignment wrapText="1"/>
    </xf>
    <xf numFmtId="0" fontId="19" fillId="0" borderId="0" xfId="71" applyFont="1" applyBorder="1"/>
    <xf numFmtId="0" fontId="22" fillId="0" borderId="25" xfId="73" applyFont="1" applyFill="1" applyBorder="1" applyAlignment="1">
      <alignment vertical="top"/>
    </xf>
    <xf numFmtId="0" fontId="22" fillId="0" borderId="25" xfId="73" applyFont="1" applyFill="1" applyBorder="1" applyAlignment="1">
      <alignment horizontal="center" vertical="top"/>
    </xf>
    <xf numFmtId="0" fontId="22" fillId="0" borderId="0" xfId="73" applyFont="1"/>
    <xf numFmtId="0" fontId="19" fillId="0" borderId="24" xfId="73" applyFont="1" applyFill="1" applyBorder="1" applyAlignment="1"/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Border="1" applyAlignment="1">
      <alignment vertical="top" wrapText="1"/>
    </xf>
    <xf numFmtId="164" fontId="19" fillId="0" borderId="0" xfId="73" applyNumberFormat="1" applyFont="1" applyFill="1" applyAlignment="1">
      <alignment horizontal="center"/>
    </xf>
    <xf numFmtId="164" fontId="19" fillId="0" borderId="0" xfId="73" applyNumberFormat="1" applyFont="1" applyFill="1" applyBorder="1" applyAlignment="1"/>
    <xf numFmtId="0" fontId="19" fillId="0" borderId="0" xfId="73" applyFont="1" applyFill="1" applyBorder="1" applyAlignment="1">
      <alignment horizontal="center" vertical="top"/>
    </xf>
    <xf numFmtId="0" fontId="22" fillId="0" borderId="0" xfId="73" applyFont="1" applyBorder="1"/>
    <xf numFmtId="0" fontId="19" fillId="0" borderId="0" xfId="73" applyFont="1" applyFill="1" applyAlignment="1">
      <alignment horizontal="left"/>
    </xf>
    <xf numFmtId="0" fontId="19" fillId="0" borderId="0" xfId="73" applyFont="1" applyFill="1" applyBorder="1" applyAlignment="1" applyProtection="1">
      <alignment horizontal="center"/>
      <protection locked="0"/>
    </xf>
    <xf numFmtId="0" fontId="19" fillId="0" borderId="0" xfId="73" applyFont="1" applyFill="1" applyBorder="1"/>
    <xf numFmtId="0" fontId="19" fillId="0" borderId="24" xfId="73" applyFont="1" applyFill="1" applyBorder="1"/>
    <xf numFmtId="0" fontId="19" fillId="0" borderId="0" xfId="73" applyFont="1" applyBorder="1"/>
    <xf numFmtId="0" fontId="19" fillId="0" borderId="0" xfId="73" applyFont="1" applyFill="1" applyBorder="1" applyAlignment="1">
      <alignment horizontal="left" indent="14"/>
    </xf>
    <xf numFmtId="0" fontId="19" fillId="0" borderId="0" xfId="73" applyFont="1" applyFill="1" applyAlignment="1">
      <alignment horizontal="left" indent="14"/>
    </xf>
    <xf numFmtId="0" fontId="29" fillId="0" borderId="35" xfId="0" applyFont="1" applyBorder="1" applyAlignment="1"/>
    <xf numFmtId="0" fontId="29" fillId="0" borderId="0" xfId="0" applyFont="1" applyAlignment="1"/>
    <xf numFmtId="0" fontId="19" fillId="0" borderId="0" xfId="73" applyFont="1" applyFill="1" applyAlignment="1">
      <alignment horizontal="left" indent="6"/>
    </xf>
    <xf numFmtId="0" fontId="19" fillId="0" borderId="10" xfId="73" applyFont="1" applyBorder="1"/>
    <xf numFmtId="4" fontId="19" fillId="0" borderId="10" xfId="73" applyNumberFormat="1" applyFont="1" applyFill="1" applyBorder="1" applyProtection="1">
      <protection locked="0"/>
    </xf>
    <xf numFmtId="0" fontId="19" fillId="0" borderId="10" xfId="73" applyFont="1" applyFill="1" applyBorder="1" applyAlignment="1">
      <alignment horizontal="center"/>
    </xf>
    <xf numFmtId="4" fontId="19" fillId="0" borderId="10" xfId="73" applyNumberFormat="1" applyFont="1" applyFill="1" applyBorder="1" applyAlignment="1" applyProtection="1">
      <alignment horizontal="right"/>
      <protection locked="0"/>
    </xf>
    <xf numFmtId="0" fontId="19" fillId="0" borderId="10" xfId="73" applyFont="1" applyFill="1" applyBorder="1" applyAlignment="1">
      <alignment horizontal="right"/>
    </xf>
    <xf numFmtId="0" fontId="30" fillId="0" borderId="10" xfId="73" applyFont="1" applyFill="1" applyBorder="1" applyAlignment="1">
      <alignment horizontal="center" vertical="center" wrapText="1"/>
    </xf>
    <xf numFmtId="4" fontId="19" fillId="0" borderId="10" xfId="73" applyNumberFormat="1" applyFont="1" applyBorder="1"/>
    <xf numFmtId="0" fontId="19" fillId="0" borderId="10" xfId="73" applyFont="1" applyFill="1" applyBorder="1" applyAlignment="1" applyProtection="1">
      <alignment horizontal="right"/>
      <protection locked="0"/>
    </xf>
    <xf numFmtId="0" fontId="30" fillId="0" borderId="10" xfId="73" applyFont="1" applyFill="1" applyBorder="1" applyAlignment="1" applyProtection="1">
      <alignment horizontal="center" vertical="center" wrapText="1"/>
      <protection locked="0"/>
    </xf>
    <xf numFmtId="0" fontId="19" fillId="28" borderId="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top" wrapText="1"/>
    </xf>
    <xf numFmtId="0" fontId="19" fillId="28" borderId="0" xfId="73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vertical="top" wrapText="1"/>
    </xf>
    <xf numFmtId="0" fontId="19" fillId="0" borderId="0" xfId="73" applyFont="1" applyFill="1" applyBorder="1" applyAlignment="1">
      <alignment horizontal="center" vertical="top" wrapText="1"/>
    </xf>
    <xf numFmtId="49" fontId="19" fillId="0" borderId="0" xfId="73" applyNumberFormat="1" applyFont="1" applyFill="1" applyBorder="1" applyAlignment="1" applyProtection="1">
      <alignment wrapText="1"/>
      <protection locked="0"/>
    </xf>
    <xf numFmtId="0" fontId="19" fillId="0" borderId="0" xfId="73" applyFont="1" applyFill="1" applyBorder="1" applyAlignment="1">
      <alignment horizontal="left" vertical="top" wrapText="1"/>
    </xf>
    <xf numFmtId="0" fontId="19" fillId="0" borderId="0" xfId="73" applyFont="1" applyFill="1" applyBorder="1" applyAlignment="1">
      <alignment horizontal="right" wrapText="1"/>
    </xf>
    <xf numFmtId="0" fontId="19" fillId="0" borderId="0" xfId="73" applyFont="1" applyFill="1" applyBorder="1" applyAlignment="1">
      <alignment wrapText="1"/>
    </xf>
    <xf numFmtId="49" fontId="19" fillId="28" borderId="0" xfId="73" applyNumberFormat="1" applyFont="1" applyFill="1" applyBorder="1" applyAlignment="1" applyProtection="1">
      <alignment horizontal="center" vertical="center"/>
      <protection locked="0"/>
    </xf>
    <xf numFmtId="49" fontId="19" fillId="28" borderId="26" xfId="73" applyNumberFormat="1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 applyProtection="1">
      <alignment vertical="top" wrapText="1"/>
      <protection locked="0"/>
    </xf>
    <xf numFmtId="14" fontId="19" fillId="28" borderId="29" xfId="73" applyNumberFormat="1" applyFont="1" applyFill="1" applyBorder="1" applyAlignment="1" applyProtection="1">
      <alignment horizontal="center" vertical="center"/>
      <protection locked="0"/>
    </xf>
    <xf numFmtId="1" fontId="19" fillId="0" borderId="0" xfId="73" applyNumberFormat="1" applyFont="1" applyFill="1" applyBorder="1" applyAlignment="1" applyProtection="1">
      <alignment vertical="top" wrapText="1"/>
      <protection locked="0"/>
    </xf>
    <xf numFmtId="49" fontId="19" fillId="0" borderId="29" xfId="73" applyNumberFormat="1" applyFont="1" applyFill="1" applyBorder="1" applyAlignment="1" applyProtection="1">
      <alignment horizontal="center" vertical="center"/>
      <protection locked="0"/>
    </xf>
    <xf numFmtId="14" fontId="19" fillId="28" borderId="0" xfId="73" applyNumberFormat="1" applyFont="1" applyFill="1" applyBorder="1" applyAlignment="1" applyProtection="1">
      <alignment horizontal="center" vertical="center"/>
      <protection locked="0"/>
    </xf>
    <xf numFmtId="14" fontId="19" fillId="0" borderId="29" xfId="73" applyNumberFormat="1" applyFont="1" applyFill="1" applyBorder="1" applyAlignment="1" applyProtection="1">
      <alignment horizontal="center" vertical="center"/>
      <protection locked="0"/>
    </xf>
    <xf numFmtId="164" fontId="19" fillId="0" borderId="0" xfId="72" applyNumberFormat="1" applyFont="1" applyFill="1" applyBorder="1" applyAlignment="1" applyProtection="1">
      <alignment vertical="center"/>
      <protection locked="0"/>
    </xf>
    <xf numFmtId="0" fontId="19" fillId="0" borderId="0" xfId="73" applyFont="1" applyFill="1" applyBorder="1" applyAlignment="1">
      <alignment horizontal="right" vertical="top" wrapText="1"/>
    </xf>
    <xf numFmtId="49" fontId="19" fillId="28" borderId="0" xfId="73" applyNumberFormat="1" applyFont="1" applyFill="1" applyBorder="1" applyAlignment="1">
      <alignment horizontal="center" vertical="center"/>
    </xf>
    <xf numFmtId="49" fontId="19" fillId="0" borderId="10" xfId="73" applyNumberFormat="1" applyFont="1" applyFill="1" applyBorder="1" applyAlignment="1">
      <alignment horizontal="center" vertical="center"/>
    </xf>
    <xf numFmtId="0" fontId="19" fillId="28" borderId="0" xfId="73" applyFont="1" applyFill="1" applyBorder="1"/>
    <xf numFmtId="0" fontId="19" fillId="0" borderId="22" xfId="73" applyFont="1" applyFill="1" applyBorder="1" applyAlignment="1">
      <alignment vertical="center"/>
    </xf>
    <xf numFmtId="0" fontId="19" fillId="0" borderId="24" xfId="72" applyFont="1" applyFill="1" applyBorder="1" applyAlignment="1" applyProtection="1">
      <alignment horizontal="left"/>
      <protection locked="0"/>
    </xf>
    <xf numFmtId="0" fontId="19" fillId="0" borderId="0" xfId="73" applyFont="1" applyFill="1" applyBorder="1" applyAlignment="1">
      <alignment horizontal="right"/>
    </xf>
    <xf numFmtId="0" fontId="19" fillId="0" borderId="0" xfId="73" applyFont="1" applyFill="1" applyBorder="1" applyAlignment="1">
      <alignment horizontal="center"/>
    </xf>
    <xf numFmtId="0" fontId="19" fillId="0" borderId="22" xfId="73" applyFont="1" applyFill="1" applyBorder="1"/>
    <xf numFmtId="0" fontId="19" fillId="0" borderId="10" xfId="73" applyFont="1" applyFill="1" applyBorder="1" applyAlignment="1">
      <alignment horizontal="left" vertical="center" wrapText="1"/>
    </xf>
    <xf numFmtId="0" fontId="19" fillId="0" borderId="16" xfId="73" applyFont="1" applyFill="1" applyBorder="1" applyAlignment="1">
      <alignment horizontal="left" vertical="center" wrapText="1"/>
    </xf>
    <xf numFmtId="0" fontId="19" fillId="0" borderId="17" xfId="73" applyFont="1" applyFill="1" applyBorder="1" applyAlignment="1">
      <alignment horizontal="left" vertical="center" wrapText="1"/>
    </xf>
    <xf numFmtId="0" fontId="19" fillId="0" borderId="18" xfId="73" applyFont="1" applyFill="1" applyBorder="1" applyAlignment="1">
      <alignment horizontal="left" vertical="center" wrapText="1"/>
    </xf>
    <xf numFmtId="0" fontId="19" fillId="0" borderId="0" xfId="73" applyFont="1" applyFill="1" applyBorder="1" applyAlignment="1">
      <alignment horizontal="center" vertical="center"/>
    </xf>
    <xf numFmtId="0" fontId="19" fillId="24" borderId="10" xfId="73" applyFont="1" applyFill="1" applyBorder="1" applyAlignment="1">
      <alignment horizontal="center" vertical="top" wrapText="1"/>
    </xf>
    <xf numFmtId="0" fontId="19" fillId="0" borderId="14" xfId="73" applyFont="1" applyFill="1" applyBorder="1" applyAlignment="1">
      <alignment horizontal="left" vertical="center" wrapText="1"/>
    </xf>
    <xf numFmtId="0" fontId="19" fillId="0" borderId="15" xfId="73" applyFont="1" applyFill="1" applyBorder="1" applyAlignment="1">
      <alignment horizontal="left" vertical="center" wrapText="1"/>
    </xf>
    <xf numFmtId="0" fontId="19" fillId="26" borderId="16" xfId="73" applyFont="1" applyFill="1" applyBorder="1" applyAlignment="1">
      <alignment horizontal="left" vertical="center" wrapText="1"/>
    </xf>
    <xf numFmtId="0" fontId="19" fillId="26" borderId="17" xfId="73" applyFont="1" applyFill="1" applyBorder="1" applyAlignment="1">
      <alignment horizontal="left" vertical="center" wrapText="1"/>
    </xf>
    <xf numFmtId="0" fontId="19" fillId="26" borderId="18" xfId="73" applyFont="1" applyFill="1" applyBorder="1" applyAlignment="1">
      <alignment horizontal="left" vertical="center" wrapText="1"/>
    </xf>
    <xf numFmtId="0" fontId="19" fillId="26" borderId="10" xfId="73" applyFont="1" applyFill="1" applyBorder="1" applyAlignment="1">
      <alignment horizontal="left" vertical="center" wrapText="1"/>
    </xf>
    <xf numFmtId="0" fontId="19" fillId="0" borderId="16" xfId="73" applyFont="1" applyFill="1" applyBorder="1" applyAlignment="1">
      <alignment horizontal="center" vertical="center" wrapText="1"/>
    </xf>
    <xf numFmtId="0" fontId="19" fillId="0" borderId="18" xfId="73" applyFont="1" applyFill="1" applyBorder="1" applyAlignment="1">
      <alignment horizontal="center" vertical="center" wrapText="1"/>
    </xf>
    <xf numFmtId="49" fontId="19" fillId="0" borderId="17" xfId="73" applyNumberFormat="1" applyFont="1" applyFill="1" applyBorder="1" applyAlignment="1" applyProtection="1">
      <alignment horizontal="left" vertical="center"/>
      <protection locked="0"/>
    </xf>
    <xf numFmtId="0" fontId="19" fillId="0" borderId="0" xfId="73" applyFont="1" applyFill="1" applyBorder="1" applyAlignment="1">
      <alignment horizontal="left" vertical="center" wrapText="1"/>
    </xf>
    <xf numFmtId="0" fontId="19" fillId="0" borderId="22" xfId="73" applyFont="1" applyFill="1" applyBorder="1" applyAlignment="1">
      <alignment vertical="center" wrapText="1"/>
    </xf>
    <xf numFmtId="0" fontId="19" fillId="0" borderId="0" xfId="73" applyFont="1" applyFill="1" applyBorder="1" applyAlignment="1">
      <alignment vertical="center" wrapText="1"/>
    </xf>
    <xf numFmtId="49" fontId="19" fillId="0" borderId="17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0" xfId="73" applyFont="1" applyFill="1" applyBorder="1" applyAlignment="1">
      <alignment horizontal="center" vertical="center" wrapText="1"/>
    </xf>
    <xf numFmtId="49" fontId="19" fillId="0" borderId="22" xfId="73" applyNumberFormat="1" applyFont="1" applyFill="1" applyBorder="1" applyAlignment="1" applyProtection="1">
      <alignment horizontal="left" vertical="center"/>
      <protection locked="0"/>
    </xf>
    <xf numFmtId="0" fontId="19" fillId="0" borderId="0" xfId="73" applyFont="1" applyFill="1" applyAlignment="1">
      <alignment horizontal="left" vertical="center"/>
    </xf>
    <xf numFmtId="0" fontId="19" fillId="0" borderId="0" xfId="73" applyFont="1" applyFill="1" applyAlignment="1" applyProtection="1">
      <alignment vertical="center" wrapText="1"/>
      <protection locked="0"/>
    </xf>
    <xf numFmtId="0" fontId="22" fillId="0" borderId="25" xfId="73" applyFont="1" applyFill="1" applyBorder="1" applyAlignment="1">
      <alignment horizontal="center" vertical="center"/>
    </xf>
    <xf numFmtId="0" fontId="21" fillId="0" borderId="24" xfId="73" applyFont="1" applyFill="1" applyBorder="1" applyAlignment="1">
      <alignment horizontal="center" vertical="center" wrapText="1"/>
    </xf>
    <xf numFmtId="164" fontId="19" fillId="0" borderId="0" xfId="73" applyNumberFormat="1" applyFont="1" applyFill="1" applyBorder="1" applyAlignment="1">
      <alignment horizontal="center" vertical="center"/>
    </xf>
    <xf numFmtId="0" fontId="21" fillId="0" borderId="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center"/>
    </xf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16" xfId="73" applyFont="1" applyFill="1" applyBorder="1" applyAlignment="1" applyProtection="1">
      <alignment horizontal="center" vertical="center" wrapText="1"/>
      <protection locked="0"/>
    </xf>
    <xf numFmtId="0" fontId="19" fillId="0" borderId="18" xfId="73" applyFont="1" applyFill="1" applyBorder="1" applyAlignment="1" applyProtection="1">
      <alignment horizontal="center" vertical="center" wrapText="1"/>
      <protection locked="0"/>
    </xf>
    <xf numFmtId="0" fontId="19" fillId="0" borderId="24" xfId="73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 applyProtection="1">
      <alignment vertical="center"/>
      <protection locked="0"/>
    </xf>
    <xf numFmtId="0" fontId="19" fillId="0" borderId="25" xfId="73" applyFont="1" applyFill="1" applyBorder="1" applyAlignment="1">
      <alignment horizontal="center" vertical="center"/>
    </xf>
    <xf numFmtId="0" fontId="19" fillId="0" borderId="0" xfId="73" applyFont="1" applyFill="1" applyAlignment="1">
      <alignment horizontal="center" vertical="center"/>
    </xf>
    <xf numFmtId="0" fontId="21" fillId="0" borderId="0" xfId="73" applyFont="1" applyFill="1" applyAlignment="1">
      <alignment horizontal="center" vertical="center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22" xfId="73" applyFont="1" applyFill="1" applyBorder="1" applyAlignment="1" applyProtection="1">
      <alignment vertical="center" wrapText="1"/>
      <protection locked="0"/>
    </xf>
    <xf numFmtId="49" fontId="19" fillId="0" borderId="10" xfId="73" applyNumberFormat="1" applyFont="1" applyFill="1" applyBorder="1" applyAlignment="1" applyProtection="1">
      <alignment horizontal="center" vertical="center"/>
      <protection locked="0"/>
    </xf>
    <xf numFmtId="4" fontId="19" fillId="25" borderId="0" xfId="73" applyNumberFormat="1" applyFont="1" applyFill="1" applyBorder="1" applyAlignment="1" applyProtection="1">
      <alignment vertical="center" wrapText="1"/>
      <protection locked="0"/>
    </xf>
    <xf numFmtId="0" fontId="19" fillId="0" borderId="0" xfId="73" applyFont="1" applyFill="1" applyBorder="1" applyAlignment="1">
      <alignment horizontal="center" vertical="center" wrapText="1"/>
    </xf>
    <xf numFmtId="0" fontId="19" fillId="0" borderId="20" xfId="73" applyFont="1" applyFill="1" applyBorder="1" applyAlignment="1">
      <alignment horizontal="center" vertical="center" wrapText="1"/>
    </xf>
    <xf numFmtId="0" fontId="19" fillId="0" borderId="19" xfId="73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horizontal="left" vertical="center" wrapText="1"/>
    </xf>
    <xf numFmtId="4" fontId="19" fillId="25" borderId="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73" applyFont="1" applyBorder="1" applyAlignment="1">
      <alignment horizontal="center" vertical="center"/>
    </xf>
    <xf numFmtId="0" fontId="19" fillId="0" borderId="21" xfId="73" applyFont="1" applyFill="1" applyBorder="1" applyAlignment="1" applyProtection="1">
      <alignment horizontal="center" vertical="center" wrapText="1"/>
      <protection locked="0"/>
    </xf>
    <xf numFmtId="4" fontId="19" fillId="27" borderId="0" xfId="73" applyNumberFormat="1" applyFont="1" applyFill="1" applyBorder="1" applyAlignment="1">
      <alignment horizontal="center" vertical="center" wrapText="1"/>
    </xf>
    <xf numFmtId="49" fontId="19" fillId="0" borderId="0" xfId="73" applyNumberFormat="1" applyFont="1" applyFill="1" applyBorder="1" applyAlignment="1"/>
    <xf numFmtId="49" fontId="19" fillId="0" borderId="0" xfId="73" applyNumberFormat="1" applyFont="1" applyFill="1" applyBorder="1" applyAlignment="1">
      <alignment wrapText="1"/>
    </xf>
    <xf numFmtId="49" fontId="19" fillId="0" borderId="30" xfId="73" applyNumberFormat="1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vertical="center" wrapText="1"/>
      <protection locked="0"/>
    </xf>
    <xf numFmtId="49" fontId="19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23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3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23" fillId="28" borderId="16" xfId="73" applyNumberFormat="1" applyFont="1" applyFill="1" applyBorder="1" applyAlignment="1" applyProtection="1">
      <alignment vertical="center" wrapText="1"/>
      <protection locked="0"/>
    </xf>
    <xf numFmtId="49" fontId="23" fillId="28" borderId="18" xfId="73" applyNumberFormat="1" applyFont="1" applyFill="1" applyBorder="1" applyAlignment="1" applyProtection="1">
      <alignment vertical="center" wrapText="1"/>
      <protection locked="0"/>
    </xf>
    <xf numFmtId="49" fontId="21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1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16" xfId="73" applyNumberFormat="1" applyFont="1" applyFill="1" applyBorder="1" applyAlignment="1" applyProtection="1">
      <alignment horizontal="center" vertical="center" wrapText="1"/>
    </xf>
    <xf numFmtId="49" fontId="19" fillId="0" borderId="18" xfId="73" applyNumberFormat="1" applyFont="1" applyFill="1" applyBorder="1" applyAlignment="1" applyProtection="1">
      <alignment horizontal="center" vertical="center" wrapText="1"/>
    </xf>
    <xf numFmtId="49" fontId="19" fillId="0" borderId="16" xfId="73" applyNumberFormat="1" applyFont="1" applyFill="1" applyBorder="1" applyAlignment="1" applyProtection="1">
      <alignment vertical="center" wrapText="1"/>
      <protection locked="0"/>
    </xf>
    <xf numFmtId="49" fontId="19" fillId="0" borderId="18" xfId="73" applyNumberFormat="1" applyFont="1" applyFill="1" applyBorder="1" applyAlignment="1" applyProtection="1">
      <alignment vertical="center" wrapText="1"/>
      <protection locked="0"/>
    </xf>
    <xf numFmtId="49" fontId="24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4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16" xfId="73" applyNumberFormat="1" applyFont="1" applyFill="1" applyBorder="1" applyAlignment="1">
      <alignment horizontal="left" vertical="center" wrapText="1"/>
    </xf>
    <xf numFmtId="49" fontId="19" fillId="0" borderId="18" xfId="73" applyNumberFormat="1" applyFont="1" applyFill="1" applyBorder="1" applyAlignment="1">
      <alignment horizontal="left" vertical="center" wrapText="1"/>
    </xf>
    <xf numFmtId="49" fontId="19" fillId="0" borderId="16" xfId="73" applyNumberFormat="1" applyFont="1" applyFill="1" applyBorder="1" applyAlignment="1">
      <alignment horizontal="center" vertical="center" wrapText="1"/>
    </xf>
    <xf numFmtId="49" fontId="19" fillId="0" borderId="17" xfId="73" applyNumberFormat="1" applyFont="1" applyFill="1" applyBorder="1" applyAlignment="1">
      <alignment horizontal="center" vertical="center" wrapText="1"/>
    </xf>
    <xf numFmtId="49" fontId="19" fillId="0" borderId="18" xfId="73" applyNumberFormat="1" applyFont="1" applyFill="1" applyBorder="1" applyAlignment="1">
      <alignment horizontal="center" vertical="center" wrapText="1"/>
    </xf>
    <xf numFmtId="49" fontId="23" fillId="0" borderId="16" xfId="73" applyNumberFormat="1" applyFont="1" applyFill="1" applyBorder="1" applyAlignment="1">
      <alignment horizontal="left" vertical="center" wrapText="1"/>
    </xf>
    <xf numFmtId="49" fontId="23" fillId="0" borderId="18" xfId="73" applyNumberFormat="1" applyFont="1" applyFill="1" applyBorder="1" applyAlignment="1">
      <alignment horizontal="left" vertical="center" wrapText="1"/>
    </xf>
    <xf numFmtId="49" fontId="19" fillId="28" borderId="0" xfId="71" applyNumberFormat="1" applyFont="1" applyFill="1" applyAlignment="1">
      <alignment horizontal="right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8" borderId="28" xfId="71" applyNumberFormat="1" applyFont="1" applyFill="1" applyBorder="1" applyAlignment="1">
      <alignment horizontal="center" vertical="center" wrapText="1"/>
    </xf>
    <xf numFmtId="49" fontId="19" fillId="28" borderId="29" xfId="71" applyNumberFormat="1" applyFont="1" applyFill="1" applyBorder="1" applyAlignment="1">
      <alignment horizontal="center" vertical="center" wrapText="1"/>
    </xf>
    <xf numFmtId="49" fontId="19" fillId="28" borderId="26" xfId="71" applyNumberFormat="1" applyFont="1" applyFill="1" applyBorder="1" applyAlignment="1">
      <alignment horizontal="center" vertical="center" wrapText="1"/>
    </xf>
    <xf numFmtId="49" fontId="19" fillId="28" borderId="28" xfId="73" applyNumberFormat="1" applyFont="1" applyFill="1" applyBorder="1" applyAlignment="1">
      <alignment horizontal="center" vertical="center" wrapText="1"/>
    </xf>
    <xf numFmtId="49" fontId="19" fillId="28" borderId="29" xfId="73" applyNumberFormat="1" applyFont="1" applyFill="1" applyBorder="1" applyAlignment="1">
      <alignment horizontal="center" vertical="center" wrapText="1"/>
    </xf>
    <xf numFmtId="49" fontId="19" fillId="28" borderId="26" xfId="73" applyNumberFormat="1" applyFont="1" applyFill="1" applyBorder="1" applyAlignment="1">
      <alignment horizontal="center" vertical="center" wrapText="1"/>
    </xf>
    <xf numFmtId="49" fontId="19" fillId="28" borderId="17" xfId="73" applyNumberFormat="1" applyFont="1" applyFill="1" applyBorder="1" applyAlignment="1">
      <alignment horizontal="center" vertical="center" wrapText="1"/>
    </xf>
    <xf numFmtId="49" fontId="19" fillId="28" borderId="18" xfId="73" applyNumberFormat="1" applyFont="1" applyFill="1" applyBorder="1" applyAlignment="1">
      <alignment horizontal="center" vertical="center" wrapText="1"/>
    </xf>
    <xf numFmtId="49" fontId="19" fillId="28" borderId="19" xfId="73" applyNumberFormat="1" applyFont="1" applyFill="1" applyBorder="1" applyAlignment="1">
      <alignment horizontal="center" vertical="center" wrapText="1"/>
    </xf>
    <xf numFmtId="49" fontId="19" fillId="28" borderId="23" xfId="73" applyNumberFormat="1" applyFont="1" applyFill="1" applyBorder="1" applyAlignment="1">
      <alignment horizontal="center" vertical="center" wrapText="1"/>
    </xf>
    <xf numFmtId="49" fontId="19" fillId="28" borderId="27" xfId="73" applyNumberFormat="1" applyFont="1" applyFill="1" applyBorder="1" applyAlignment="1">
      <alignment horizontal="center" vertical="center" wrapText="1"/>
    </xf>
    <xf numFmtId="49" fontId="19" fillId="28" borderId="16" xfId="73" applyNumberFormat="1" applyFont="1" applyFill="1" applyBorder="1" applyAlignment="1">
      <alignment horizontal="center" vertical="center" wrapText="1"/>
    </xf>
    <xf numFmtId="49" fontId="23" fillId="0" borderId="16" xfId="73" applyNumberFormat="1" applyFont="1" applyFill="1" applyBorder="1" applyAlignment="1">
      <alignment vertical="center" wrapText="1"/>
    </xf>
    <xf numFmtId="49" fontId="23" fillId="0" borderId="18" xfId="73" applyNumberFormat="1" applyFont="1" applyFill="1" applyBorder="1" applyAlignment="1">
      <alignment vertical="center" wrapText="1"/>
    </xf>
    <xf numFmtId="49" fontId="23" fillId="0" borderId="16" xfId="73" applyNumberFormat="1" applyFont="1" applyFill="1" applyBorder="1" applyAlignment="1" applyProtection="1">
      <alignment vertical="center" wrapText="1"/>
      <protection locked="0"/>
    </xf>
    <xf numFmtId="49" fontId="23" fillId="0" borderId="18" xfId="73" applyNumberFormat="1" applyFont="1" applyFill="1" applyBorder="1" applyAlignment="1" applyProtection="1">
      <alignment vertical="center" wrapText="1"/>
      <protection locked="0"/>
    </xf>
    <xf numFmtId="0" fontId="19" fillId="0" borderId="28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6" xfId="73" applyNumberFormat="1" applyFont="1" applyFill="1" applyBorder="1" applyAlignment="1">
      <alignment horizontal="left" vertical="center" wrapText="1"/>
    </xf>
    <xf numFmtId="0" fontId="19" fillId="0" borderId="18" xfId="73" applyNumberFormat="1" applyFont="1" applyFill="1" applyBorder="1" applyAlignment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>
      <alignment vertical="center" wrapText="1"/>
    </xf>
    <xf numFmtId="0" fontId="19" fillId="0" borderId="0" xfId="71" applyFont="1" applyAlignment="1">
      <alignment horizontal="right"/>
    </xf>
    <xf numFmtId="0" fontId="26" fillId="0" borderId="0" xfId="73" applyFont="1" applyFill="1" applyBorder="1" applyAlignment="1">
      <alignment horizontal="center" vertical="center"/>
    </xf>
    <xf numFmtId="0" fontId="19" fillId="0" borderId="28" xfId="71" applyFont="1" applyBorder="1" applyAlignment="1">
      <alignment horizontal="center" vertical="center" wrapText="1"/>
    </xf>
    <xf numFmtId="0" fontId="19" fillId="0" borderId="29" xfId="71" applyFont="1" applyBorder="1" applyAlignment="1">
      <alignment horizontal="center" vertical="center" wrapText="1"/>
    </xf>
    <xf numFmtId="0" fontId="19" fillId="0" borderId="26" xfId="71" applyFont="1" applyBorder="1" applyAlignment="1">
      <alignment horizontal="center" vertical="center" wrapText="1"/>
    </xf>
    <xf numFmtId="0" fontId="19" fillId="0" borderId="17" xfId="73" applyFont="1" applyFill="1" applyBorder="1" applyAlignment="1">
      <alignment horizontal="center" vertical="center" wrapText="1"/>
    </xf>
    <xf numFmtId="0" fontId="19" fillId="0" borderId="21" xfId="73" applyFont="1" applyFill="1" applyBorder="1" applyAlignment="1">
      <alignment horizontal="center" vertical="center" wrapText="1"/>
    </xf>
    <xf numFmtId="0" fontId="19" fillId="0" borderId="31" xfId="73" applyFont="1" applyFill="1" applyBorder="1" applyAlignment="1">
      <alignment horizontal="center" vertical="center" wrapText="1"/>
    </xf>
    <xf numFmtId="0" fontId="19" fillId="0" borderId="22" xfId="73" applyFont="1" applyFill="1" applyBorder="1" applyAlignment="1">
      <alignment horizontal="center" vertical="center" wrapText="1"/>
    </xf>
    <xf numFmtId="0" fontId="19" fillId="0" borderId="27" xfId="73" applyFont="1" applyFill="1" applyBorder="1" applyAlignment="1">
      <alignment horizontal="center" vertical="center" wrapText="1"/>
    </xf>
    <xf numFmtId="0" fontId="22" fillId="0" borderId="16" xfId="73" applyNumberFormat="1" applyFont="1" applyFill="1" applyBorder="1" applyAlignment="1">
      <alignment horizontal="left" vertical="center" wrapText="1"/>
    </xf>
    <xf numFmtId="0" fontId="22" fillId="0" borderId="18" xfId="73" applyNumberFormat="1" applyFont="1" applyFill="1" applyBorder="1" applyAlignment="1">
      <alignment horizontal="left" vertical="center" wrapText="1"/>
    </xf>
    <xf numFmtId="0" fontId="22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7" fillId="0" borderId="0" xfId="73" applyFont="1" applyFill="1" applyBorder="1" applyAlignment="1">
      <alignment horizontal="center" vertical="center"/>
    </xf>
    <xf numFmtId="0" fontId="22" fillId="0" borderId="16" xfId="73" applyFont="1" applyFill="1" applyBorder="1" applyAlignment="1">
      <alignment horizontal="center" vertical="center" wrapText="1"/>
    </xf>
    <xf numFmtId="0" fontId="22" fillId="0" borderId="18" xfId="73" applyFont="1" applyFill="1" applyBorder="1" applyAlignment="1">
      <alignment horizontal="center" vertical="center" wrapText="1"/>
    </xf>
    <xf numFmtId="0" fontId="22" fillId="0" borderId="10" xfId="73" applyFont="1" applyFill="1" applyBorder="1" applyAlignment="1">
      <alignment horizontal="center" vertical="center" wrapText="1"/>
    </xf>
    <xf numFmtId="0" fontId="22" fillId="0" borderId="10" xfId="73" applyNumberFormat="1" applyFont="1" applyFill="1" applyBorder="1" applyAlignment="1">
      <alignment horizontal="left" vertical="center" wrapText="1"/>
    </xf>
    <xf numFmtId="0" fontId="19" fillId="0" borderId="17" xfId="73" applyNumberFormat="1" applyFont="1" applyFill="1" applyBorder="1" applyAlignment="1">
      <alignment horizontal="left" vertical="center" wrapText="1"/>
    </xf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16" xfId="71" applyFont="1" applyBorder="1" applyAlignment="1">
      <alignment horizontal="center" vertical="center" wrapText="1"/>
    </xf>
    <xf numFmtId="0" fontId="19" fillId="0" borderId="17" xfId="71" applyFont="1" applyBorder="1" applyAlignment="1">
      <alignment horizontal="center" vertical="center" wrapText="1"/>
    </xf>
    <xf numFmtId="0" fontId="19" fillId="0" borderId="18" xfId="71" applyFont="1" applyBorder="1" applyAlignment="1">
      <alignment horizontal="center" vertical="center" wrapText="1"/>
    </xf>
    <xf numFmtId="4" fontId="19" fillId="0" borderId="16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7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8" xfId="73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73" applyFont="1" applyFill="1" applyAlignment="1">
      <alignment horizontal="center" vertical="center"/>
    </xf>
    <xf numFmtId="0" fontId="28" fillId="0" borderId="22" xfId="73" applyFont="1" applyFill="1" applyBorder="1" applyAlignment="1">
      <alignment horizontal="center"/>
    </xf>
    <xf numFmtId="0" fontId="28" fillId="0" borderId="22" xfId="73" applyFont="1" applyFill="1" applyBorder="1" applyAlignment="1" applyProtection="1">
      <alignment horizontal="center"/>
      <protection locked="0"/>
    </xf>
    <xf numFmtId="0" fontId="22" fillId="0" borderId="21" xfId="73" applyFont="1" applyFill="1" applyBorder="1" applyAlignment="1">
      <alignment horizontal="center"/>
    </xf>
    <xf numFmtId="0" fontId="22" fillId="0" borderId="0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horizontal="center"/>
    </xf>
    <xf numFmtId="0" fontId="22" fillId="0" borderId="0" xfId="73" applyFont="1" applyFill="1" applyAlignment="1">
      <alignment horizontal="left" wrapText="1"/>
    </xf>
    <xf numFmtId="164" fontId="22" fillId="0" borderId="22" xfId="73" applyNumberFormat="1" applyFont="1" applyFill="1" applyBorder="1" applyAlignment="1">
      <alignment horizontal="center"/>
    </xf>
    <xf numFmtId="164" fontId="22" fillId="0" borderId="21" xfId="73" applyNumberFormat="1" applyFont="1" applyFill="1" applyBorder="1" applyAlignment="1">
      <alignment horizontal="center" vertical="top"/>
    </xf>
    <xf numFmtId="0" fontId="22" fillId="0" borderId="0" xfId="73" applyFont="1" applyFill="1" applyBorder="1" applyAlignment="1">
      <alignment vertical="center" wrapText="1"/>
    </xf>
    <xf numFmtId="49" fontId="22" fillId="0" borderId="0" xfId="73" applyNumberFormat="1" applyFont="1" applyFill="1" applyBorder="1" applyAlignment="1">
      <alignment horizontal="center" vertical="top" wrapText="1"/>
    </xf>
    <xf numFmtId="164" fontId="22" fillId="0" borderId="0" xfId="73" applyNumberFormat="1" applyFont="1" applyFill="1" applyBorder="1" applyAlignment="1">
      <alignment horizontal="center"/>
    </xf>
    <xf numFmtId="164" fontId="22" fillId="0" borderId="0" xfId="73" applyNumberFormat="1" applyFont="1" applyFill="1" applyBorder="1" applyAlignment="1">
      <alignment horizontal="center" vertical="top"/>
    </xf>
    <xf numFmtId="0" fontId="22" fillId="0" borderId="0" xfId="73" applyFont="1" applyFill="1" applyAlignment="1">
      <alignment wrapText="1"/>
    </xf>
    <xf numFmtId="0" fontId="22" fillId="0" borderId="22" xfId="73" applyFont="1" applyFill="1" applyBorder="1" applyAlignment="1">
      <alignment horizontal="center" wrapText="1"/>
    </xf>
    <xf numFmtId="0" fontId="19" fillId="0" borderId="0" xfId="73" applyFont="1" applyFill="1" applyAlignment="1">
      <alignment horizontal="center" vertical="center" wrapText="1"/>
    </xf>
    <xf numFmtId="0" fontId="19" fillId="0" borderId="0" xfId="73" applyFont="1" applyFill="1" applyBorder="1" applyAlignment="1" applyProtection="1">
      <alignment horizontal="left" vertical="center" wrapText="1"/>
      <protection locked="0"/>
    </xf>
    <xf numFmtId="0" fontId="19" fillId="0" borderId="0" xfId="71" applyFont="1" applyAlignment="1">
      <alignment horizontal="center" vertical="center"/>
    </xf>
    <xf numFmtId="0" fontId="19" fillId="0" borderId="22" xfId="73" applyFont="1" applyFill="1" applyBorder="1" applyAlignment="1" applyProtection="1">
      <alignment horizontal="center"/>
      <protection locked="0"/>
    </xf>
    <xf numFmtId="0" fontId="19" fillId="0" borderId="0" xfId="73" applyFont="1" applyFill="1" applyAlignment="1">
      <alignment horizontal="center"/>
    </xf>
    <xf numFmtId="164" fontId="19" fillId="0" borderId="0" xfId="72" applyNumberFormat="1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>
      <alignment vertical="top" wrapText="1"/>
    </xf>
    <xf numFmtId="0" fontId="19" fillId="0" borderId="22" xfId="73" applyFont="1" applyFill="1" applyBorder="1" applyAlignment="1" applyProtection="1">
      <alignment horizontal="left" vertical="center" wrapText="1"/>
      <protection locked="0"/>
    </xf>
    <xf numFmtId="0" fontId="19" fillId="28" borderId="23" xfId="73" applyFont="1" applyFill="1" applyBorder="1" applyAlignment="1">
      <alignment horizontal="right" vertical="center" wrapText="1"/>
    </xf>
    <xf numFmtId="0" fontId="19" fillId="0" borderId="0" xfId="73" applyFont="1" applyFill="1" applyBorder="1" applyAlignment="1">
      <alignment horizontal="right" vertical="center" wrapText="1"/>
    </xf>
    <xf numFmtId="1" fontId="19" fillId="0" borderId="21" xfId="73" applyNumberFormat="1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Border="1" applyAlignment="1">
      <alignment horizontal="left" vertical="top" wrapText="1"/>
    </xf>
    <xf numFmtId="0" fontId="19" fillId="0" borderId="22" xfId="73" applyFont="1" applyFill="1" applyBorder="1" applyAlignment="1">
      <alignment horizontal="center" vertical="top" wrapText="1"/>
    </xf>
    <xf numFmtId="4" fontId="19" fillId="0" borderId="16" xfId="73" applyNumberFormat="1" applyFont="1" applyFill="1" applyBorder="1" applyAlignment="1" applyProtection="1">
      <alignment horizontal="center" vertical="top" wrapText="1"/>
      <protection locked="0"/>
    </xf>
    <xf numFmtId="4" fontId="19" fillId="0" borderId="18" xfId="73" applyNumberFormat="1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Border="1" applyAlignment="1">
      <alignment horizontal="center" vertical="top"/>
    </xf>
    <xf numFmtId="0" fontId="19" fillId="0" borderId="23" xfId="73" applyFont="1" applyFill="1" applyBorder="1" applyAlignment="1">
      <alignment horizontal="center" vertical="top"/>
    </xf>
    <xf numFmtId="0" fontId="19" fillId="0" borderId="30" xfId="73" applyFont="1" applyFill="1" applyBorder="1" applyAlignment="1">
      <alignment horizontal="center" vertical="center" wrapText="1"/>
    </xf>
    <xf numFmtId="0" fontId="19" fillId="0" borderId="23" xfId="73" applyFont="1" applyFill="1" applyBorder="1" applyAlignment="1">
      <alignment horizontal="center" vertical="center" wrapText="1"/>
    </xf>
    <xf numFmtId="0" fontId="19" fillId="0" borderId="16" xfId="73" applyFont="1" applyFill="1" applyBorder="1" applyAlignment="1">
      <alignment horizontal="center" vertical="top" wrapText="1"/>
    </xf>
    <xf numFmtId="0" fontId="19" fillId="0" borderId="17" xfId="73" applyFont="1" applyFill="1" applyBorder="1" applyAlignment="1">
      <alignment horizontal="center" vertical="top" wrapText="1"/>
    </xf>
    <xf numFmtId="0" fontId="19" fillId="0" borderId="18" xfId="73" applyFont="1" applyFill="1" applyBorder="1" applyAlignment="1">
      <alignment horizontal="center" vertical="top" wrapText="1"/>
    </xf>
    <xf numFmtId="0" fontId="19" fillId="0" borderId="31" xfId="73" applyFont="1" applyFill="1" applyBorder="1" applyAlignment="1">
      <alignment horizontal="center" vertical="top" wrapText="1"/>
    </xf>
    <xf numFmtId="0" fontId="19" fillId="0" borderId="27" xfId="73" applyFont="1" applyFill="1" applyBorder="1" applyAlignment="1">
      <alignment horizontal="center" vertical="top" wrapText="1"/>
    </xf>
    <xf numFmtId="0" fontId="22" fillId="0" borderId="25" xfId="73" applyFont="1" applyFill="1" applyBorder="1" applyAlignment="1">
      <alignment horizontal="center" vertical="top"/>
    </xf>
    <xf numFmtId="0" fontId="19" fillId="0" borderId="16" xfId="73" applyFont="1" applyFill="1" applyBorder="1" applyAlignment="1">
      <alignment wrapText="1"/>
    </xf>
    <xf numFmtId="0" fontId="19" fillId="0" borderId="17" xfId="73" applyFont="1" applyFill="1" applyBorder="1" applyAlignment="1">
      <alignment wrapText="1"/>
    </xf>
    <xf numFmtId="0" fontId="19" fillId="0" borderId="18" xfId="73" applyFont="1" applyFill="1" applyBorder="1" applyAlignment="1">
      <alignment wrapText="1"/>
    </xf>
    <xf numFmtId="0" fontId="30" fillId="0" borderId="16" xfId="73" applyFont="1" applyFill="1" applyBorder="1" applyAlignment="1">
      <alignment horizontal="center" vertical="center" wrapText="1"/>
    </xf>
    <xf numFmtId="0" fontId="30" fillId="0" borderId="18" xfId="73" applyFont="1" applyFill="1" applyBorder="1" applyAlignment="1">
      <alignment horizontal="center" vertical="center" wrapText="1"/>
    </xf>
    <xf numFmtId="0" fontId="19" fillId="0" borderId="16" xfId="73" applyFont="1" applyFill="1" applyBorder="1" applyAlignment="1" applyProtection="1">
      <alignment wrapText="1"/>
      <protection locked="0"/>
    </xf>
    <xf numFmtId="0" fontId="19" fillId="0" borderId="17" xfId="73" applyFont="1" applyFill="1" applyBorder="1" applyAlignment="1" applyProtection="1">
      <alignment wrapText="1"/>
      <protection locked="0"/>
    </xf>
    <xf numFmtId="0" fontId="19" fillId="0" borderId="18" xfId="73" applyFont="1" applyFill="1" applyBorder="1" applyAlignment="1" applyProtection="1">
      <alignment wrapText="1"/>
      <protection locked="0"/>
    </xf>
    <xf numFmtId="0" fontId="30" fillId="0" borderId="16" xfId="73" applyFont="1" applyFill="1" applyBorder="1" applyAlignment="1" applyProtection="1">
      <alignment horizontal="center" vertical="center" wrapText="1"/>
      <protection locked="0"/>
    </xf>
    <xf numFmtId="0" fontId="30" fillId="0" borderId="18" xfId="73" applyFont="1" applyFill="1" applyBorder="1" applyAlignment="1" applyProtection="1">
      <alignment horizontal="center" vertical="center" wrapText="1"/>
      <protection locked="0"/>
    </xf>
    <xf numFmtId="0" fontId="19" fillId="0" borderId="0" xfId="73" applyFont="1" applyFill="1" applyBorder="1" applyAlignment="1">
      <alignment horizontal="right"/>
    </xf>
    <xf numFmtId="0" fontId="19" fillId="0" borderId="24" xfId="73" applyFont="1" applyFill="1" applyBorder="1" applyAlignment="1" applyProtection="1">
      <alignment horizontal="center"/>
      <protection locked="0"/>
    </xf>
    <xf numFmtId="0" fontId="19" fillId="0" borderId="39" xfId="73" applyFont="1" applyBorder="1" applyAlignment="1">
      <alignment horizontal="center" wrapText="1"/>
    </xf>
    <xf numFmtId="0" fontId="19" fillId="0" borderId="38" xfId="73" applyFont="1" applyBorder="1" applyAlignment="1">
      <alignment horizontal="center" wrapText="1"/>
    </xf>
    <xf numFmtId="0" fontId="19" fillId="0" borderId="37" xfId="73" applyFont="1" applyBorder="1" applyAlignment="1">
      <alignment horizontal="center" wrapText="1"/>
    </xf>
    <xf numFmtId="0" fontId="19" fillId="0" borderId="36" xfId="73" applyFont="1" applyBorder="1" applyAlignment="1">
      <alignment horizontal="center" wrapText="1"/>
    </xf>
    <xf numFmtId="0" fontId="19" fillId="0" borderId="0" xfId="73" applyFont="1" applyBorder="1" applyAlignment="1">
      <alignment horizontal="center" wrapText="1"/>
    </xf>
    <xf numFmtId="0" fontId="19" fillId="0" borderId="35" xfId="73" applyFont="1" applyBorder="1" applyAlignment="1">
      <alignment horizontal="center" wrapText="1"/>
    </xf>
    <xf numFmtId="0" fontId="29" fillId="0" borderId="36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35" xfId="0" applyFont="1" applyBorder="1" applyAlignment="1">
      <alignment horizontal="left"/>
    </xf>
    <xf numFmtId="0" fontId="19" fillId="0" borderId="34" xfId="73" applyFont="1" applyBorder="1" applyAlignment="1">
      <alignment horizontal="left" vertical="top" wrapText="1"/>
    </xf>
    <xf numFmtId="0" fontId="29" fillId="0" borderId="33" xfId="0" applyFont="1" applyBorder="1"/>
    <xf numFmtId="0" fontId="29" fillId="0" borderId="32" xfId="0" applyFont="1" applyBorder="1"/>
    <xf numFmtId="0" fontId="19" fillId="0" borderId="36" xfId="73" applyFont="1" applyBorder="1" applyAlignment="1">
      <alignment horizontal="center" vertical="top" wrapText="1"/>
    </xf>
    <xf numFmtId="0" fontId="19" fillId="0" borderId="24" xfId="73" applyFont="1" applyFill="1" applyBorder="1" applyAlignment="1">
      <alignment horizontal="center"/>
    </xf>
    <xf numFmtId="0" fontId="19" fillId="0" borderId="0" xfId="73" applyFont="1" applyFill="1" applyBorder="1" applyAlignment="1" applyProtection="1">
      <alignment horizontal="center"/>
      <protection locked="0"/>
    </xf>
    <xf numFmtId="0" fontId="22" fillId="0" borderId="25" xfId="73" applyFont="1" applyFill="1" applyBorder="1" applyAlignment="1">
      <alignment horizontal="center"/>
    </xf>
    <xf numFmtId="164" fontId="22" fillId="0" borderId="25" xfId="73" applyNumberFormat="1" applyFont="1" applyFill="1" applyBorder="1" applyAlignment="1">
      <alignment horizontal="center"/>
    </xf>
    <xf numFmtId="164" fontId="19" fillId="0" borderId="24" xfId="73" applyNumberFormat="1" applyFont="1" applyFill="1" applyBorder="1" applyAlignment="1">
      <alignment horizontal="center"/>
    </xf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Fill="1" applyAlignment="1">
      <alignment wrapText="1"/>
    </xf>
    <xf numFmtId="0" fontId="19" fillId="0" borderId="24" xfId="73" applyFont="1" applyFill="1" applyBorder="1" applyAlignment="1">
      <alignment horizontal="center" wrapText="1"/>
    </xf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horizontal="center"/>
    </xf>
  </cellXfs>
  <cellStyles count="86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3" xfId="72"/>
    <cellStyle name="Обычный 4" xfId="73"/>
    <cellStyle name="Плохой 2" xfId="74"/>
    <cellStyle name="Плохой 3" xfId="75"/>
    <cellStyle name="Пояснение 2" xfId="76"/>
    <cellStyle name="Пояснение 3" xfId="77"/>
    <cellStyle name="Примечание 2" xfId="78"/>
    <cellStyle name="Примечание 3" xfId="79"/>
    <cellStyle name="Связанная ячейка 2" xfId="80"/>
    <cellStyle name="Связанная ячейка 3" xfId="81"/>
    <cellStyle name="Текст предупреждения 2" xfId="82"/>
    <cellStyle name="Текст предупреждения 3" xfId="83"/>
    <cellStyle name="Хороший 2" xfId="84"/>
    <cellStyle name="Хороший 3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K79"/>
  <sheetViews>
    <sheetView zoomScale="85" zoomScaleNormal="85" workbookViewId="0">
      <selection activeCell="P11" sqref="P11"/>
    </sheetView>
  </sheetViews>
  <sheetFormatPr defaultColWidth="9.109375" defaultRowHeight="15.6" x14ac:dyDescent="0.3"/>
  <cols>
    <col min="1" max="1" width="9.109375" style="1" customWidth="1"/>
    <col min="2" max="10" width="9.109375" style="1"/>
    <col min="11" max="11" width="17" style="1" customWidth="1"/>
    <col min="12" max="16384" width="9.109375" style="1"/>
  </cols>
  <sheetData>
    <row r="2" spans="1:11" x14ac:dyDescent="0.3">
      <c r="A2" s="198" t="s">
        <v>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.75" customHeight="1" x14ac:dyDescent="0.3">
      <c r="A4" s="199" t="s">
        <v>1</v>
      </c>
      <c r="B4" s="199"/>
      <c r="C4" s="199"/>
      <c r="D4" s="199"/>
      <c r="E4" s="199"/>
      <c r="F4" s="199"/>
      <c r="G4" s="199"/>
      <c r="H4" s="199"/>
      <c r="I4" s="199"/>
      <c r="J4" s="199"/>
      <c r="K4" s="3" t="s">
        <v>2</v>
      </c>
    </row>
    <row r="5" spans="1:11" ht="15" customHeight="1" x14ac:dyDescent="0.3">
      <c r="A5" s="194" t="s">
        <v>3</v>
      </c>
      <c r="B5" s="194"/>
      <c r="C5" s="194"/>
      <c r="D5" s="194"/>
      <c r="E5" s="194"/>
      <c r="F5" s="194"/>
      <c r="G5" s="194"/>
      <c r="H5" s="194"/>
      <c r="I5" s="194"/>
      <c r="J5" s="4">
        <v>100</v>
      </c>
      <c r="K5" s="5">
        <f>K7+K10</f>
        <v>122228106.31999999</v>
      </c>
    </row>
    <row r="6" spans="1:11" x14ac:dyDescent="0.3">
      <c r="A6" s="194" t="s">
        <v>4</v>
      </c>
      <c r="B6" s="194"/>
      <c r="C6" s="194"/>
      <c r="D6" s="194"/>
      <c r="E6" s="194"/>
      <c r="F6" s="194"/>
      <c r="G6" s="194"/>
      <c r="H6" s="194"/>
      <c r="I6" s="194"/>
      <c r="J6" s="4"/>
      <c r="K6" s="6"/>
    </row>
    <row r="7" spans="1:11" x14ac:dyDescent="0.3">
      <c r="A7" s="195" t="s">
        <v>5</v>
      </c>
      <c r="B7" s="196"/>
      <c r="C7" s="196"/>
      <c r="D7" s="196"/>
      <c r="E7" s="196"/>
      <c r="F7" s="196"/>
      <c r="G7" s="196"/>
      <c r="H7" s="196"/>
      <c r="I7" s="197"/>
      <c r="J7" s="4">
        <v>110</v>
      </c>
      <c r="K7" s="6">
        <v>100252423.84999999</v>
      </c>
    </row>
    <row r="8" spans="1:11" ht="15" customHeight="1" x14ac:dyDescent="0.3">
      <c r="A8" s="194" t="s">
        <v>9</v>
      </c>
      <c r="B8" s="194"/>
      <c r="C8" s="194"/>
      <c r="D8" s="194"/>
      <c r="E8" s="194"/>
      <c r="F8" s="194"/>
      <c r="G8" s="194"/>
      <c r="H8" s="194"/>
      <c r="I8" s="194"/>
      <c r="J8" s="4"/>
      <c r="K8" s="6"/>
    </row>
    <row r="9" spans="1:11" x14ac:dyDescent="0.3">
      <c r="A9" s="195" t="s">
        <v>10</v>
      </c>
      <c r="B9" s="196"/>
      <c r="C9" s="196"/>
      <c r="D9" s="196"/>
      <c r="E9" s="196"/>
      <c r="F9" s="196"/>
      <c r="G9" s="196"/>
      <c r="H9" s="196"/>
      <c r="I9" s="197"/>
      <c r="J9" s="4">
        <v>111</v>
      </c>
      <c r="K9" s="6">
        <v>61600280.600000001</v>
      </c>
    </row>
    <row r="10" spans="1:11" x14ac:dyDescent="0.3">
      <c r="A10" s="195" t="s">
        <v>6</v>
      </c>
      <c r="B10" s="196"/>
      <c r="C10" s="196"/>
      <c r="D10" s="196"/>
      <c r="E10" s="196"/>
      <c r="F10" s="196"/>
      <c r="G10" s="196"/>
      <c r="H10" s="196"/>
      <c r="I10" s="197"/>
      <c r="J10" s="4">
        <v>120</v>
      </c>
      <c r="K10" s="6">
        <v>21975682.469999999</v>
      </c>
    </row>
    <row r="11" spans="1:11" ht="15" customHeight="1" x14ac:dyDescent="0.3">
      <c r="A11" s="194" t="s">
        <v>9</v>
      </c>
      <c r="B11" s="194"/>
      <c r="C11" s="194"/>
      <c r="D11" s="194"/>
      <c r="E11" s="194"/>
      <c r="F11" s="194"/>
      <c r="G11" s="194"/>
      <c r="H11" s="194"/>
      <c r="I11" s="194"/>
      <c r="J11" s="4"/>
      <c r="K11" s="6"/>
    </row>
    <row r="12" spans="1:11" x14ac:dyDescent="0.3">
      <c r="A12" s="195" t="s">
        <v>11</v>
      </c>
      <c r="B12" s="196"/>
      <c r="C12" s="196"/>
      <c r="D12" s="196"/>
      <c r="E12" s="196"/>
      <c r="F12" s="196"/>
      <c r="G12" s="196"/>
      <c r="H12" s="196"/>
      <c r="I12" s="197"/>
      <c r="J12" s="4">
        <v>121</v>
      </c>
      <c r="K12" s="6">
        <v>3348321.61</v>
      </c>
    </row>
    <row r="13" spans="1:11" ht="31.5" customHeight="1" x14ac:dyDescent="0.3">
      <c r="A13" s="195" t="s">
        <v>12</v>
      </c>
      <c r="B13" s="196"/>
      <c r="C13" s="196"/>
      <c r="D13" s="196"/>
      <c r="E13" s="196"/>
      <c r="F13" s="196"/>
      <c r="G13" s="196"/>
      <c r="H13" s="196"/>
      <c r="I13" s="197"/>
      <c r="J13" s="4">
        <v>122</v>
      </c>
      <c r="K13" s="6">
        <v>1662487.06</v>
      </c>
    </row>
    <row r="14" spans="1:11" x14ac:dyDescent="0.3">
      <c r="A14" s="195" t="s">
        <v>13</v>
      </c>
      <c r="B14" s="196"/>
      <c r="C14" s="196"/>
      <c r="D14" s="196"/>
      <c r="E14" s="196"/>
      <c r="F14" s="196"/>
      <c r="G14" s="196"/>
      <c r="H14" s="196"/>
      <c r="I14" s="197"/>
      <c r="J14" s="4">
        <v>123</v>
      </c>
      <c r="K14" s="6">
        <v>18627360.859999999</v>
      </c>
    </row>
    <row r="15" spans="1:11" ht="15" customHeight="1" x14ac:dyDescent="0.3">
      <c r="A15" s="194" t="s">
        <v>14</v>
      </c>
      <c r="B15" s="194"/>
      <c r="C15" s="194"/>
      <c r="D15" s="194"/>
      <c r="E15" s="194"/>
      <c r="F15" s="194"/>
      <c r="G15" s="194"/>
      <c r="H15" s="194"/>
      <c r="I15" s="194"/>
      <c r="J15" s="4">
        <v>200</v>
      </c>
      <c r="K15" s="7">
        <f>K17+K21+K22+K23+K34</f>
        <v>1266957.9700000002</v>
      </c>
    </row>
    <row r="16" spans="1:11" x14ac:dyDescent="0.3">
      <c r="A16" s="205" t="s">
        <v>4</v>
      </c>
      <c r="B16" s="205"/>
      <c r="C16" s="205"/>
      <c r="D16" s="205"/>
      <c r="E16" s="205"/>
      <c r="F16" s="205"/>
      <c r="G16" s="205"/>
      <c r="H16" s="205"/>
      <c r="I16" s="205"/>
      <c r="J16" s="4"/>
      <c r="K16" s="6"/>
    </row>
    <row r="17" spans="1:11" x14ac:dyDescent="0.3">
      <c r="A17" s="202" t="s">
        <v>15</v>
      </c>
      <c r="B17" s="203"/>
      <c r="C17" s="203"/>
      <c r="D17" s="203"/>
      <c r="E17" s="203"/>
      <c r="F17" s="203"/>
      <c r="G17" s="203"/>
      <c r="H17" s="203"/>
      <c r="I17" s="204"/>
      <c r="J17" s="4">
        <v>210</v>
      </c>
      <c r="K17" s="6">
        <v>1220614.3700000001</v>
      </c>
    </row>
    <row r="18" spans="1:11" x14ac:dyDescent="0.3">
      <c r="A18" s="205" t="s">
        <v>9</v>
      </c>
      <c r="B18" s="205"/>
      <c r="C18" s="205"/>
      <c r="D18" s="205"/>
      <c r="E18" s="205"/>
      <c r="F18" s="205"/>
      <c r="G18" s="205"/>
      <c r="H18" s="205"/>
      <c r="I18" s="205"/>
      <c r="J18" s="4"/>
      <c r="K18" s="6"/>
    </row>
    <row r="19" spans="1:11" x14ac:dyDescent="0.3">
      <c r="A19" s="202" t="s">
        <v>16</v>
      </c>
      <c r="B19" s="203"/>
      <c r="C19" s="203"/>
      <c r="D19" s="203"/>
      <c r="E19" s="203"/>
      <c r="F19" s="203"/>
      <c r="G19" s="203"/>
      <c r="H19" s="203"/>
      <c r="I19" s="204"/>
      <c r="J19" s="4">
        <v>211</v>
      </c>
      <c r="K19" s="6">
        <v>1220614.3700000001</v>
      </c>
    </row>
    <row r="20" spans="1:11" x14ac:dyDescent="0.3">
      <c r="A20" s="205" t="s">
        <v>46</v>
      </c>
      <c r="B20" s="205"/>
      <c r="C20" s="205"/>
      <c r="D20" s="205"/>
      <c r="E20" s="205"/>
      <c r="F20" s="205"/>
      <c r="G20" s="205"/>
      <c r="H20" s="205"/>
      <c r="I20" s="205"/>
      <c r="J20" s="4">
        <v>212</v>
      </c>
      <c r="K20" s="6"/>
    </row>
    <row r="21" spans="1:11" x14ac:dyDescent="0.3">
      <c r="A21" s="205" t="s">
        <v>47</v>
      </c>
      <c r="B21" s="205"/>
      <c r="C21" s="205"/>
      <c r="D21" s="205"/>
      <c r="E21" s="205"/>
      <c r="F21" s="205"/>
      <c r="G21" s="205"/>
      <c r="H21" s="205"/>
      <c r="I21" s="205"/>
      <c r="J21" s="4">
        <v>220</v>
      </c>
      <c r="K21" s="6"/>
    </row>
    <row r="22" spans="1:11" ht="15" customHeight="1" x14ac:dyDescent="0.3">
      <c r="A22" s="205" t="s">
        <v>7</v>
      </c>
      <c r="B22" s="205"/>
      <c r="C22" s="205"/>
      <c r="D22" s="205"/>
      <c r="E22" s="205"/>
      <c r="F22" s="205"/>
      <c r="G22" s="205"/>
      <c r="H22" s="205"/>
      <c r="I22" s="205"/>
      <c r="J22" s="4">
        <v>230</v>
      </c>
      <c r="K22" s="6"/>
    </row>
    <row r="23" spans="1:11" ht="34.5" customHeight="1" x14ac:dyDescent="0.3">
      <c r="A23" s="194" t="s">
        <v>17</v>
      </c>
      <c r="B23" s="194"/>
      <c r="C23" s="194"/>
      <c r="D23" s="194"/>
      <c r="E23" s="194"/>
      <c r="F23" s="194"/>
      <c r="G23" s="194"/>
      <c r="H23" s="194"/>
      <c r="I23" s="194"/>
      <c r="J23" s="4">
        <v>240</v>
      </c>
      <c r="K23" s="7">
        <f>SUM(K25:K33)</f>
        <v>46343.6</v>
      </c>
    </row>
    <row r="24" spans="1:11" ht="15" customHeight="1" x14ac:dyDescent="0.3">
      <c r="A24" s="194" t="s">
        <v>18</v>
      </c>
      <c r="B24" s="194"/>
      <c r="C24" s="194"/>
      <c r="D24" s="194"/>
      <c r="E24" s="194"/>
      <c r="F24" s="194"/>
      <c r="G24" s="194"/>
      <c r="H24" s="194"/>
      <c r="I24" s="194"/>
      <c r="J24" s="4"/>
      <c r="K24" s="6"/>
    </row>
    <row r="25" spans="1:11" ht="15" customHeight="1" x14ac:dyDescent="0.3">
      <c r="A25" s="194" t="s">
        <v>19</v>
      </c>
      <c r="B25" s="194"/>
      <c r="C25" s="194"/>
      <c r="D25" s="194"/>
      <c r="E25" s="194"/>
      <c r="F25" s="194"/>
      <c r="G25" s="194"/>
      <c r="H25" s="194"/>
      <c r="I25" s="194"/>
      <c r="J25" s="4">
        <v>241</v>
      </c>
      <c r="K25" s="6"/>
    </row>
    <row r="26" spans="1:11" ht="15" customHeight="1" x14ac:dyDescent="0.3">
      <c r="A26" s="194" t="s">
        <v>20</v>
      </c>
      <c r="B26" s="194"/>
      <c r="C26" s="194"/>
      <c r="D26" s="194"/>
      <c r="E26" s="194"/>
      <c r="F26" s="194"/>
      <c r="G26" s="194"/>
      <c r="H26" s="194"/>
      <c r="I26" s="194"/>
      <c r="J26" s="4">
        <v>242</v>
      </c>
      <c r="K26" s="6"/>
    </row>
    <row r="27" spans="1:11" x14ac:dyDescent="0.3">
      <c r="A27" s="195" t="s">
        <v>21</v>
      </c>
      <c r="B27" s="196"/>
      <c r="C27" s="196"/>
      <c r="D27" s="196"/>
      <c r="E27" s="196"/>
      <c r="F27" s="196"/>
      <c r="G27" s="196"/>
      <c r="H27" s="196"/>
      <c r="I27" s="197"/>
      <c r="J27" s="4">
        <v>243</v>
      </c>
      <c r="K27" s="6">
        <v>46343.6</v>
      </c>
    </row>
    <row r="28" spans="1:11" ht="15" customHeight="1" x14ac:dyDescent="0.3">
      <c r="A28" s="194" t="s">
        <v>22</v>
      </c>
      <c r="B28" s="194"/>
      <c r="C28" s="194"/>
      <c r="D28" s="194"/>
      <c r="E28" s="194"/>
      <c r="F28" s="194"/>
      <c r="G28" s="194"/>
      <c r="H28" s="194"/>
      <c r="I28" s="194"/>
      <c r="J28" s="4">
        <v>244</v>
      </c>
      <c r="K28" s="6"/>
    </row>
    <row r="29" spans="1:11" ht="15" customHeight="1" x14ac:dyDescent="0.3">
      <c r="A29" s="194" t="s">
        <v>23</v>
      </c>
      <c r="B29" s="194"/>
      <c r="C29" s="194"/>
      <c r="D29" s="194"/>
      <c r="E29" s="194"/>
      <c r="F29" s="194"/>
      <c r="G29" s="194"/>
      <c r="H29" s="194"/>
      <c r="I29" s="194"/>
      <c r="J29" s="4">
        <v>245</v>
      </c>
      <c r="K29" s="6"/>
    </row>
    <row r="30" spans="1:11" ht="15" customHeight="1" x14ac:dyDescent="0.3">
      <c r="A30" s="194" t="s">
        <v>24</v>
      </c>
      <c r="B30" s="194"/>
      <c r="C30" s="194"/>
      <c r="D30" s="194"/>
      <c r="E30" s="194"/>
      <c r="F30" s="194"/>
      <c r="G30" s="194"/>
      <c r="H30" s="194"/>
      <c r="I30" s="194"/>
      <c r="J30" s="4">
        <v>246</v>
      </c>
      <c r="K30" s="6"/>
    </row>
    <row r="31" spans="1:11" ht="15" customHeight="1" x14ac:dyDescent="0.3">
      <c r="A31" s="194" t="s">
        <v>25</v>
      </c>
      <c r="B31" s="194"/>
      <c r="C31" s="194"/>
      <c r="D31" s="194"/>
      <c r="E31" s="194"/>
      <c r="F31" s="194"/>
      <c r="G31" s="194"/>
      <c r="H31" s="194"/>
      <c r="I31" s="194"/>
      <c r="J31" s="4">
        <v>247</v>
      </c>
      <c r="K31" s="6"/>
    </row>
    <row r="32" spans="1:11" ht="15" customHeight="1" x14ac:dyDescent="0.3">
      <c r="A32" s="194" t="s">
        <v>26</v>
      </c>
      <c r="B32" s="194"/>
      <c r="C32" s="194"/>
      <c r="D32" s="194"/>
      <c r="E32" s="194"/>
      <c r="F32" s="194"/>
      <c r="G32" s="194"/>
      <c r="H32" s="194"/>
      <c r="I32" s="194"/>
      <c r="J32" s="4">
        <v>248</v>
      </c>
      <c r="K32" s="6"/>
    </row>
    <row r="33" spans="1:11" ht="15" customHeight="1" x14ac:dyDescent="0.3">
      <c r="A33" s="194" t="s">
        <v>27</v>
      </c>
      <c r="B33" s="194"/>
      <c r="C33" s="194"/>
      <c r="D33" s="194"/>
      <c r="E33" s="194"/>
      <c r="F33" s="194"/>
      <c r="G33" s="194"/>
      <c r="H33" s="194"/>
      <c r="I33" s="194"/>
      <c r="J33" s="4">
        <v>249</v>
      </c>
      <c r="K33" s="6"/>
    </row>
    <row r="34" spans="1:11" ht="32.25" customHeight="1" x14ac:dyDescent="0.3">
      <c r="A34" s="194" t="s">
        <v>28</v>
      </c>
      <c r="B34" s="194"/>
      <c r="C34" s="194"/>
      <c r="D34" s="194"/>
      <c r="E34" s="194"/>
      <c r="F34" s="194"/>
      <c r="G34" s="194"/>
      <c r="H34" s="194"/>
      <c r="I34" s="194"/>
      <c r="J34" s="4">
        <v>250</v>
      </c>
      <c r="K34" s="7">
        <f>SUM(K36:K44)</f>
        <v>0</v>
      </c>
    </row>
    <row r="35" spans="1:11" ht="15" customHeight="1" x14ac:dyDescent="0.3">
      <c r="A35" s="194" t="s">
        <v>18</v>
      </c>
      <c r="B35" s="194"/>
      <c r="C35" s="194"/>
      <c r="D35" s="194"/>
      <c r="E35" s="194"/>
      <c r="F35" s="194"/>
      <c r="G35" s="194"/>
      <c r="H35" s="194"/>
      <c r="I35" s="194"/>
      <c r="J35" s="4"/>
      <c r="K35" s="6"/>
    </row>
    <row r="36" spans="1:11" ht="15" customHeight="1" x14ac:dyDescent="0.3">
      <c r="A36" s="194" t="s">
        <v>19</v>
      </c>
      <c r="B36" s="194"/>
      <c r="C36" s="194"/>
      <c r="D36" s="194"/>
      <c r="E36" s="194"/>
      <c r="F36" s="194"/>
      <c r="G36" s="194"/>
      <c r="H36" s="194"/>
      <c r="I36" s="194"/>
      <c r="J36" s="4">
        <v>251</v>
      </c>
      <c r="K36" s="6"/>
    </row>
    <row r="37" spans="1:11" ht="15" customHeight="1" x14ac:dyDescent="0.3">
      <c r="A37" s="194" t="s">
        <v>20</v>
      </c>
      <c r="B37" s="194"/>
      <c r="C37" s="194"/>
      <c r="D37" s="194"/>
      <c r="E37" s="194"/>
      <c r="F37" s="194"/>
      <c r="G37" s="194"/>
      <c r="H37" s="194"/>
      <c r="I37" s="194"/>
      <c r="J37" s="4">
        <v>252</v>
      </c>
      <c r="K37" s="6"/>
    </row>
    <row r="38" spans="1:11" ht="15" customHeight="1" x14ac:dyDescent="0.3">
      <c r="A38" s="194" t="s">
        <v>21</v>
      </c>
      <c r="B38" s="194"/>
      <c r="C38" s="194"/>
      <c r="D38" s="194"/>
      <c r="E38" s="194"/>
      <c r="F38" s="194"/>
      <c r="G38" s="194"/>
      <c r="H38" s="194"/>
      <c r="I38" s="194"/>
      <c r="J38" s="4">
        <v>253</v>
      </c>
      <c r="K38" s="6"/>
    </row>
    <row r="39" spans="1:11" ht="15" customHeight="1" x14ac:dyDescent="0.3">
      <c r="A39" s="194" t="s">
        <v>22</v>
      </c>
      <c r="B39" s="194"/>
      <c r="C39" s="194"/>
      <c r="D39" s="194"/>
      <c r="E39" s="194"/>
      <c r="F39" s="194"/>
      <c r="G39" s="194"/>
      <c r="H39" s="194"/>
      <c r="I39" s="194"/>
      <c r="J39" s="4">
        <v>254</v>
      </c>
      <c r="K39" s="6"/>
    </row>
    <row r="40" spans="1:11" ht="15" customHeight="1" x14ac:dyDescent="0.3">
      <c r="A40" s="194" t="s">
        <v>23</v>
      </c>
      <c r="B40" s="194"/>
      <c r="C40" s="194"/>
      <c r="D40" s="194"/>
      <c r="E40" s="194"/>
      <c r="F40" s="194"/>
      <c r="G40" s="194"/>
      <c r="H40" s="194"/>
      <c r="I40" s="194"/>
      <c r="J40" s="4">
        <v>255</v>
      </c>
      <c r="K40" s="6"/>
    </row>
    <row r="41" spans="1:11" ht="15" customHeight="1" x14ac:dyDescent="0.3">
      <c r="A41" s="194" t="s">
        <v>24</v>
      </c>
      <c r="B41" s="194"/>
      <c r="C41" s="194"/>
      <c r="D41" s="194"/>
      <c r="E41" s="194"/>
      <c r="F41" s="194"/>
      <c r="G41" s="194"/>
      <c r="H41" s="194"/>
      <c r="I41" s="194"/>
      <c r="J41" s="4">
        <v>256</v>
      </c>
      <c r="K41" s="6"/>
    </row>
    <row r="42" spans="1:11" ht="15" customHeight="1" x14ac:dyDescent="0.3">
      <c r="A42" s="194" t="s">
        <v>25</v>
      </c>
      <c r="B42" s="194"/>
      <c r="C42" s="194"/>
      <c r="D42" s="194"/>
      <c r="E42" s="194"/>
      <c r="F42" s="194"/>
      <c r="G42" s="194"/>
      <c r="H42" s="194"/>
      <c r="I42" s="194"/>
      <c r="J42" s="4">
        <v>257</v>
      </c>
      <c r="K42" s="6"/>
    </row>
    <row r="43" spans="1:11" ht="15" customHeight="1" x14ac:dyDescent="0.3">
      <c r="A43" s="194" t="s">
        <v>26</v>
      </c>
      <c r="B43" s="194"/>
      <c r="C43" s="194"/>
      <c r="D43" s="194"/>
      <c r="E43" s="194"/>
      <c r="F43" s="194"/>
      <c r="G43" s="194"/>
      <c r="H43" s="194"/>
      <c r="I43" s="194"/>
      <c r="J43" s="4">
        <v>258</v>
      </c>
      <c r="K43" s="6"/>
    </row>
    <row r="44" spans="1:11" ht="15" customHeight="1" x14ac:dyDescent="0.3">
      <c r="A44" s="194" t="s">
        <v>27</v>
      </c>
      <c r="B44" s="194"/>
      <c r="C44" s="194"/>
      <c r="D44" s="194"/>
      <c r="E44" s="194"/>
      <c r="F44" s="194"/>
      <c r="G44" s="194"/>
      <c r="H44" s="194"/>
      <c r="I44" s="194"/>
      <c r="J44" s="4">
        <v>259</v>
      </c>
      <c r="K44" s="6"/>
    </row>
    <row r="45" spans="1:11" ht="15" customHeight="1" x14ac:dyDescent="0.3">
      <c r="A45" s="194" t="s">
        <v>29</v>
      </c>
      <c r="B45" s="194"/>
      <c r="C45" s="194"/>
      <c r="D45" s="194"/>
      <c r="E45" s="194"/>
      <c r="F45" s="194"/>
      <c r="G45" s="194"/>
      <c r="H45" s="194"/>
      <c r="I45" s="194"/>
      <c r="J45" s="4">
        <v>300</v>
      </c>
      <c r="K45" s="7">
        <f>K47+K48+K49+K64</f>
        <v>3625097.6</v>
      </c>
    </row>
    <row r="46" spans="1:11" x14ac:dyDescent="0.3">
      <c r="A46" s="194" t="s">
        <v>4</v>
      </c>
      <c r="B46" s="194"/>
      <c r="C46" s="194"/>
      <c r="D46" s="194"/>
      <c r="E46" s="194"/>
      <c r="F46" s="194"/>
      <c r="G46" s="194"/>
      <c r="H46" s="194"/>
      <c r="I46" s="194"/>
      <c r="J46" s="4"/>
      <c r="K46" s="6"/>
    </row>
    <row r="47" spans="1:11" x14ac:dyDescent="0.3">
      <c r="A47" s="205" t="s">
        <v>30</v>
      </c>
      <c r="B47" s="205"/>
      <c r="C47" s="205"/>
      <c r="D47" s="205"/>
      <c r="E47" s="205"/>
      <c r="F47" s="205"/>
      <c r="G47" s="205"/>
      <c r="H47" s="205"/>
      <c r="I47" s="205"/>
      <c r="J47" s="4">
        <v>310</v>
      </c>
      <c r="K47" s="6"/>
    </row>
    <row r="48" spans="1:11" ht="15" customHeight="1" x14ac:dyDescent="0.3">
      <c r="A48" s="194" t="s">
        <v>8</v>
      </c>
      <c r="B48" s="194"/>
      <c r="C48" s="194"/>
      <c r="D48" s="194"/>
      <c r="E48" s="194"/>
      <c r="F48" s="194"/>
      <c r="G48" s="194"/>
      <c r="H48" s="194"/>
      <c r="I48" s="194"/>
      <c r="J48" s="4">
        <v>320</v>
      </c>
      <c r="K48" s="6"/>
    </row>
    <row r="49" spans="1:11" ht="33.75" customHeight="1" x14ac:dyDescent="0.3">
      <c r="A49" s="194" t="s">
        <v>31</v>
      </c>
      <c r="B49" s="194"/>
      <c r="C49" s="194"/>
      <c r="D49" s="194"/>
      <c r="E49" s="194"/>
      <c r="F49" s="194"/>
      <c r="G49" s="194"/>
      <c r="H49" s="194"/>
      <c r="I49" s="194"/>
      <c r="J49" s="4">
        <v>330</v>
      </c>
      <c r="K49" s="7">
        <f>SUM(K51:K63)</f>
        <v>3450593.74</v>
      </c>
    </row>
    <row r="50" spans="1:11" ht="15" customHeight="1" x14ac:dyDescent="0.3">
      <c r="A50" s="194" t="s">
        <v>18</v>
      </c>
      <c r="B50" s="194"/>
      <c r="C50" s="194"/>
      <c r="D50" s="194"/>
      <c r="E50" s="194"/>
      <c r="F50" s="194"/>
      <c r="G50" s="194"/>
      <c r="H50" s="194"/>
      <c r="I50" s="194"/>
      <c r="J50" s="4"/>
      <c r="K50" s="6"/>
    </row>
    <row r="51" spans="1:11" x14ac:dyDescent="0.3">
      <c r="A51" s="195" t="s">
        <v>32</v>
      </c>
      <c r="B51" s="196"/>
      <c r="C51" s="196"/>
      <c r="D51" s="196"/>
      <c r="E51" s="196"/>
      <c r="F51" s="196"/>
      <c r="G51" s="196"/>
      <c r="H51" s="196"/>
      <c r="I51" s="197"/>
      <c r="J51" s="4">
        <v>331</v>
      </c>
      <c r="K51" s="6">
        <v>1030213.39</v>
      </c>
    </row>
    <row r="52" spans="1:11" x14ac:dyDescent="0.3">
      <c r="A52" s="195" t="s">
        <v>33</v>
      </c>
      <c r="B52" s="196"/>
      <c r="C52" s="196"/>
      <c r="D52" s="196"/>
      <c r="E52" s="196"/>
      <c r="F52" s="196"/>
      <c r="G52" s="196"/>
      <c r="H52" s="196"/>
      <c r="I52" s="197"/>
      <c r="J52" s="4">
        <v>332</v>
      </c>
      <c r="K52" s="6">
        <v>8499.6</v>
      </c>
    </row>
    <row r="53" spans="1:11" ht="15" customHeight="1" x14ac:dyDescent="0.3">
      <c r="A53" s="194" t="s">
        <v>34</v>
      </c>
      <c r="B53" s="194"/>
      <c r="C53" s="194"/>
      <c r="D53" s="194"/>
      <c r="E53" s="194"/>
      <c r="F53" s="194"/>
      <c r="G53" s="194"/>
      <c r="H53" s="194"/>
      <c r="I53" s="194"/>
      <c r="J53" s="4">
        <v>333</v>
      </c>
      <c r="K53" s="6"/>
    </row>
    <row r="54" spans="1:11" ht="15" customHeight="1" x14ac:dyDescent="0.3">
      <c r="A54" s="194" t="s">
        <v>35</v>
      </c>
      <c r="B54" s="194"/>
      <c r="C54" s="194"/>
      <c r="D54" s="194"/>
      <c r="E54" s="194"/>
      <c r="F54" s="194"/>
      <c r="G54" s="194"/>
      <c r="H54" s="194"/>
      <c r="I54" s="194"/>
      <c r="J54" s="4">
        <v>334</v>
      </c>
      <c r="K54" s="6"/>
    </row>
    <row r="55" spans="1:11" x14ac:dyDescent="0.3">
      <c r="A55" s="195" t="s">
        <v>36</v>
      </c>
      <c r="B55" s="196"/>
      <c r="C55" s="196"/>
      <c r="D55" s="196"/>
      <c r="E55" s="196"/>
      <c r="F55" s="196"/>
      <c r="G55" s="196"/>
      <c r="H55" s="196"/>
      <c r="I55" s="197"/>
      <c r="J55" s="4">
        <v>335</v>
      </c>
      <c r="K55" s="6">
        <v>11553.2</v>
      </c>
    </row>
    <row r="56" spans="1:11" x14ac:dyDescent="0.3">
      <c r="A56" s="195" t="s">
        <v>37</v>
      </c>
      <c r="B56" s="196"/>
      <c r="C56" s="196"/>
      <c r="D56" s="196"/>
      <c r="E56" s="196"/>
      <c r="F56" s="196"/>
      <c r="G56" s="196"/>
      <c r="H56" s="196"/>
      <c r="I56" s="197"/>
      <c r="J56" s="4">
        <v>336</v>
      </c>
      <c r="K56" s="6">
        <v>39260</v>
      </c>
    </row>
    <row r="57" spans="1:11" ht="15" customHeight="1" x14ac:dyDescent="0.3">
      <c r="A57" s="194" t="s">
        <v>38</v>
      </c>
      <c r="B57" s="194"/>
      <c r="C57" s="194"/>
      <c r="D57" s="194"/>
      <c r="E57" s="194"/>
      <c r="F57" s="194"/>
      <c r="G57" s="194"/>
      <c r="H57" s="194"/>
      <c r="I57" s="194"/>
      <c r="J57" s="4">
        <v>337</v>
      </c>
      <c r="K57" s="6"/>
    </row>
    <row r="58" spans="1:11" ht="15" customHeight="1" x14ac:dyDescent="0.3">
      <c r="A58" s="194" t="s">
        <v>39</v>
      </c>
      <c r="B58" s="194"/>
      <c r="C58" s="194"/>
      <c r="D58" s="194"/>
      <c r="E58" s="194"/>
      <c r="F58" s="194"/>
      <c r="G58" s="194"/>
      <c r="H58" s="194"/>
      <c r="I58" s="194"/>
      <c r="J58" s="4">
        <v>338</v>
      </c>
      <c r="K58" s="6"/>
    </row>
    <row r="59" spans="1:11" ht="15" customHeight="1" x14ac:dyDescent="0.3">
      <c r="A59" s="194" t="s">
        <v>40</v>
      </c>
      <c r="B59" s="194"/>
      <c r="C59" s="194"/>
      <c r="D59" s="194"/>
      <c r="E59" s="194"/>
      <c r="F59" s="194"/>
      <c r="G59" s="194"/>
      <c r="H59" s="194"/>
      <c r="I59" s="194"/>
      <c r="J59" s="4">
        <v>339</v>
      </c>
      <c r="K59" s="6"/>
    </row>
    <row r="60" spans="1:11" ht="15" customHeight="1" x14ac:dyDescent="0.3">
      <c r="A60" s="194" t="s">
        <v>41</v>
      </c>
      <c r="B60" s="194"/>
      <c r="C60" s="194"/>
      <c r="D60" s="194"/>
      <c r="E60" s="194"/>
      <c r="F60" s="194"/>
      <c r="G60" s="194"/>
      <c r="H60" s="194"/>
      <c r="I60" s="194"/>
      <c r="J60" s="4">
        <v>340</v>
      </c>
      <c r="K60" s="6"/>
    </row>
    <row r="61" spans="1:11" ht="15" customHeight="1" x14ac:dyDescent="0.3">
      <c r="A61" s="194" t="s">
        <v>42</v>
      </c>
      <c r="B61" s="194"/>
      <c r="C61" s="194"/>
      <c r="D61" s="194"/>
      <c r="E61" s="194"/>
      <c r="F61" s="194"/>
      <c r="G61" s="194"/>
      <c r="H61" s="194"/>
      <c r="I61" s="194"/>
      <c r="J61" s="4">
        <v>341</v>
      </c>
      <c r="K61" s="6"/>
    </row>
    <row r="62" spans="1:11" x14ac:dyDescent="0.3">
      <c r="A62" s="195" t="s">
        <v>43</v>
      </c>
      <c r="B62" s="196"/>
      <c r="C62" s="196"/>
      <c r="D62" s="196"/>
      <c r="E62" s="196"/>
      <c r="F62" s="196"/>
      <c r="G62" s="196"/>
      <c r="H62" s="196"/>
      <c r="I62" s="197"/>
      <c r="J62" s="4">
        <v>342</v>
      </c>
      <c r="K62" s="6">
        <v>763191</v>
      </c>
    </row>
    <row r="63" spans="1:11" x14ac:dyDescent="0.3">
      <c r="A63" s="195" t="s">
        <v>44</v>
      </c>
      <c r="B63" s="196"/>
      <c r="C63" s="196"/>
      <c r="D63" s="196"/>
      <c r="E63" s="196"/>
      <c r="F63" s="196"/>
      <c r="G63" s="196"/>
      <c r="H63" s="196"/>
      <c r="I63" s="197"/>
      <c r="J63" s="4">
        <v>343</v>
      </c>
      <c r="K63" s="6">
        <v>1597876.55</v>
      </c>
    </row>
    <row r="64" spans="1:11" ht="45.75" customHeight="1" x14ac:dyDescent="0.3">
      <c r="A64" s="194" t="s">
        <v>45</v>
      </c>
      <c r="B64" s="194"/>
      <c r="C64" s="194"/>
      <c r="D64" s="194"/>
      <c r="E64" s="194"/>
      <c r="F64" s="194"/>
      <c r="G64" s="194"/>
      <c r="H64" s="194"/>
      <c r="I64" s="194"/>
      <c r="J64" s="4">
        <v>350</v>
      </c>
      <c r="K64" s="7">
        <f>SUM(K66:K78)</f>
        <v>174503.86</v>
      </c>
    </row>
    <row r="65" spans="1:11" ht="15" customHeight="1" x14ac:dyDescent="0.3">
      <c r="A65" s="194" t="s">
        <v>18</v>
      </c>
      <c r="B65" s="194"/>
      <c r="C65" s="194"/>
      <c r="D65" s="194"/>
      <c r="E65" s="194"/>
      <c r="F65" s="194"/>
      <c r="G65" s="194"/>
      <c r="H65" s="194"/>
      <c r="I65" s="194"/>
      <c r="J65" s="4"/>
      <c r="K65" s="6"/>
    </row>
    <row r="66" spans="1:11" ht="15" customHeight="1" x14ac:dyDescent="0.3">
      <c r="A66" s="194" t="s">
        <v>32</v>
      </c>
      <c r="B66" s="194"/>
      <c r="C66" s="194"/>
      <c r="D66" s="194"/>
      <c r="E66" s="194"/>
      <c r="F66" s="194"/>
      <c r="G66" s="194"/>
      <c r="H66" s="194"/>
      <c r="I66" s="194"/>
      <c r="J66" s="4">
        <v>351</v>
      </c>
      <c r="K66" s="6"/>
    </row>
    <row r="67" spans="1:11" ht="15" customHeight="1" x14ac:dyDescent="0.3">
      <c r="A67" s="194" t="s">
        <v>33</v>
      </c>
      <c r="B67" s="194"/>
      <c r="C67" s="194"/>
      <c r="D67" s="194"/>
      <c r="E67" s="194"/>
      <c r="F67" s="194"/>
      <c r="G67" s="194"/>
      <c r="H67" s="194"/>
      <c r="I67" s="194"/>
      <c r="J67" s="4">
        <v>352</v>
      </c>
      <c r="K67" s="6"/>
    </row>
    <row r="68" spans="1:11" ht="15" customHeight="1" x14ac:dyDescent="0.3">
      <c r="A68" s="194" t="s">
        <v>34</v>
      </c>
      <c r="B68" s="194"/>
      <c r="C68" s="194"/>
      <c r="D68" s="194"/>
      <c r="E68" s="194"/>
      <c r="F68" s="194"/>
      <c r="G68" s="194"/>
      <c r="H68" s="194"/>
      <c r="I68" s="194"/>
      <c r="J68" s="4">
        <v>353</v>
      </c>
      <c r="K68" s="6"/>
    </row>
    <row r="69" spans="1:11" ht="15" customHeight="1" x14ac:dyDescent="0.3">
      <c r="A69" s="194" t="s">
        <v>35</v>
      </c>
      <c r="B69" s="194"/>
      <c r="C69" s="194"/>
      <c r="D69" s="194"/>
      <c r="E69" s="194"/>
      <c r="F69" s="194"/>
      <c r="G69" s="194"/>
      <c r="H69" s="194"/>
      <c r="I69" s="194"/>
      <c r="J69" s="4">
        <v>354</v>
      </c>
      <c r="K69" s="6"/>
    </row>
    <row r="70" spans="1:11" ht="15" customHeight="1" x14ac:dyDescent="0.3">
      <c r="A70" s="194" t="s">
        <v>36</v>
      </c>
      <c r="B70" s="194"/>
      <c r="C70" s="194"/>
      <c r="D70" s="194"/>
      <c r="E70" s="194"/>
      <c r="F70" s="194"/>
      <c r="G70" s="194"/>
      <c r="H70" s="194"/>
      <c r="I70" s="194"/>
      <c r="J70" s="4">
        <v>355</v>
      </c>
      <c r="K70" s="6"/>
    </row>
    <row r="71" spans="1:11" ht="15" customHeight="1" x14ac:dyDescent="0.3">
      <c r="A71" s="194" t="s">
        <v>37</v>
      </c>
      <c r="B71" s="194"/>
      <c r="C71" s="194"/>
      <c r="D71" s="194"/>
      <c r="E71" s="194"/>
      <c r="F71" s="194"/>
      <c r="G71" s="194"/>
      <c r="H71" s="194"/>
      <c r="I71" s="194"/>
      <c r="J71" s="4">
        <v>356</v>
      </c>
      <c r="K71" s="6"/>
    </row>
    <row r="72" spans="1:11" ht="15" customHeight="1" x14ac:dyDescent="0.3">
      <c r="A72" s="194" t="s">
        <v>38</v>
      </c>
      <c r="B72" s="194"/>
      <c r="C72" s="194"/>
      <c r="D72" s="194"/>
      <c r="E72" s="194"/>
      <c r="F72" s="194"/>
      <c r="G72" s="194"/>
      <c r="H72" s="194"/>
      <c r="I72" s="194"/>
      <c r="J72" s="4">
        <v>357</v>
      </c>
      <c r="K72" s="6"/>
    </row>
    <row r="73" spans="1:11" ht="15" customHeight="1" x14ac:dyDescent="0.3">
      <c r="A73" s="194" t="s">
        <v>39</v>
      </c>
      <c r="B73" s="194"/>
      <c r="C73" s="194"/>
      <c r="D73" s="194"/>
      <c r="E73" s="194"/>
      <c r="F73" s="194"/>
      <c r="G73" s="194"/>
      <c r="H73" s="194"/>
      <c r="I73" s="194"/>
      <c r="J73" s="4">
        <v>358</v>
      </c>
      <c r="K73" s="6"/>
    </row>
    <row r="74" spans="1:11" ht="15" customHeight="1" x14ac:dyDescent="0.3">
      <c r="A74" s="194" t="s">
        <v>40</v>
      </c>
      <c r="B74" s="194"/>
      <c r="C74" s="194"/>
      <c r="D74" s="194"/>
      <c r="E74" s="194"/>
      <c r="F74" s="194"/>
      <c r="G74" s="194"/>
      <c r="H74" s="194"/>
      <c r="I74" s="194"/>
      <c r="J74" s="4">
        <v>359</v>
      </c>
      <c r="K74" s="6"/>
    </row>
    <row r="75" spans="1:11" x14ac:dyDescent="0.3">
      <c r="A75" s="195" t="s">
        <v>41</v>
      </c>
      <c r="B75" s="196"/>
      <c r="C75" s="196"/>
      <c r="D75" s="196"/>
      <c r="E75" s="196"/>
      <c r="F75" s="196"/>
      <c r="G75" s="196"/>
      <c r="H75" s="196"/>
      <c r="I75" s="197"/>
      <c r="J75" s="4">
        <v>360</v>
      </c>
      <c r="K75" s="6">
        <v>174503.86</v>
      </c>
    </row>
    <row r="76" spans="1:11" ht="15" customHeight="1" x14ac:dyDescent="0.3">
      <c r="A76" s="194" t="s">
        <v>42</v>
      </c>
      <c r="B76" s="194"/>
      <c r="C76" s="194"/>
      <c r="D76" s="194"/>
      <c r="E76" s="194"/>
      <c r="F76" s="194"/>
      <c r="G76" s="194"/>
      <c r="H76" s="194"/>
      <c r="I76" s="194"/>
      <c r="J76" s="4">
        <v>361</v>
      </c>
      <c r="K76" s="6"/>
    </row>
    <row r="77" spans="1:11" x14ac:dyDescent="0.3">
      <c r="A77" s="195" t="s">
        <v>43</v>
      </c>
      <c r="B77" s="196"/>
      <c r="C77" s="196"/>
      <c r="D77" s="196"/>
      <c r="E77" s="196"/>
      <c r="F77" s="196"/>
      <c r="G77" s="196"/>
      <c r="H77" s="196"/>
      <c r="I77" s="197"/>
      <c r="J77" s="4">
        <v>362</v>
      </c>
      <c r="K77" s="6">
        <v>0</v>
      </c>
    </row>
    <row r="78" spans="1:11" ht="15" customHeight="1" x14ac:dyDescent="0.3">
      <c r="A78" s="200" t="s">
        <v>44</v>
      </c>
      <c r="B78" s="201"/>
      <c r="C78" s="201"/>
      <c r="D78" s="201"/>
      <c r="E78" s="201"/>
      <c r="F78" s="201"/>
      <c r="G78" s="201"/>
      <c r="H78" s="201"/>
      <c r="I78" s="201"/>
      <c r="J78" s="8">
        <v>363</v>
      </c>
      <c r="K78" s="6"/>
    </row>
    <row r="79" spans="1:1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</row>
  </sheetData>
  <mergeCells count="76">
    <mergeCell ref="A14:I14"/>
    <mergeCell ref="A73:I73"/>
    <mergeCell ref="A74:I74"/>
    <mergeCell ref="A57:I57"/>
    <mergeCell ref="A58:I58"/>
    <mergeCell ref="A59:I59"/>
    <mergeCell ref="A66:I66"/>
    <mergeCell ref="A67:I67"/>
    <mergeCell ref="A68:I68"/>
    <mergeCell ref="A64:I64"/>
    <mergeCell ref="A65:I65"/>
    <mergeCell ref="A71:I71"/>
    <mergeCell ref="A72:I72"/>
    <mergeCell ref="A69:I69"/>
    <mergeCell ref="A70:I70"/>
    <mergeCell ref="A56:I56"/>
    <mergeCell ref="A5:I5"/>
    <mergeCell ref="A6:I6"/>
    <mergeCell ref="A7:I7"/>
    <mergeCell ref="A8:I8"/>
    <mergeCell ref="A31:I31"/>
    <mergeCell ref="A15:I15"/>
    <mergeCell ref="A16:I16"/>
    <mergeCell ref="A22:I22"/>
    <mergeCell ref="A23:I23"/>
    <mergeCell ref="A24:I24"/>
    <mergeCell ref="A25:I25"/>
    <mergeCell ref="A9:I9"/>
    <mergeCell ref="A10:I10"/>
    <mergeCell ref="A11:I11"/>
    <mergeCell ref="A12:I12"/>
    <mergeCell ref="A13:I13"/>
    <mergeCell ref="A78:I78"/>
    <mergeCell ref="A17:I17"/>
    <mergeCell ref="A18:I18"/>
    <mergeCell ref="A19:I19"/>
    <mergeCell ref="A20:I20"/>
    <mergeCell ref="A21:I21"/>
    <mergeCell ref="A50:I50"/>
    <mergeCell ref="A51:I51"/>
    <mergeCell ref="A47:I47"/>
    <mergeCell ref="A54:I54"/>
    <mergeCell ref="A77:I77"/>
    <mergeCell ref="A60:I60"/>
    <mergeCell ref="A61:I61"/>
    <mergeCell ref="A62:I62"/>
    <mergeCell ref="A33:I33"/>
    <mergeCell ref="A34:I34"/>
    <mergeCell ref="A76:I76"/>
    <mergeCell ref="A2:K2"/>
    <mergeCell ref="A4:J4"/>
    <mergeCell ref="A55:I55"/>
    <mergeCell ref="A49:I49"/>
    <mergeCell ref="A26:I26"/>
    <mergeCell ref="A27:I27"/>
    <mergeCell ref="A44:I44"/>
    <mergeCell ref="A45:I45"/>
    <mergeCell ref="A46:I46"/>
    <mergeCell ref="A48:I48"/>
    <mergeCell ref="A28:I28"/>
    <mergeCell ref="A29:I29"/>
    <mergeCell ref="A52:I52"/>
    <mergeCell ref="A53:I53"/>
    <mergeCell ref="A41:I41"/>
    <mergeCell ref="A32:I32"/>
    <mergeCell ref="A30:I30"/>
    <mergeCell ref="A63:I63"/>
    <mergeCell ref="A43:I43"/>
    <mergeCell ref="A75:I75"/>
    <mergeCell ref="A42:I42"/>
    <mergeCell ref="A39:I39"/>
    <mergeCell ref="A40:I40"/>
    <mergeCell ref="A35:I35"/>
    <mergeCell ref="A36:I36"/>
    <mergeCell ref="A37:I37"/>
    <mergeCell ref="A38:I38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85" fitToHeight="2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2"/>
  <sheetViews>
    <sheetView zoomScale="75" zoomScaleNormal="75" workbookViewId="0">
      <selection activeCell="Y17" sqref="Y17"/>
    </sheetView>
  </sheetViews>
  <sheetFormatPr defaultColWidth="9.109375" defaultRowHeight="15.6" x14ac:dyDescent="0.3"/>
  <cols>
    <col min="1" max="1" width="3.44140625" style="12" customWidth="1"/>
    <col min="2" max="2" width="9.109375" style="12" customWidth="1"/>
    <col min="3" max="7" width="9.109375" style="12"/>
    <col min="8" max="8" width="11.6640625" style="12" customWidth="1"/>
    <col min="9" max="9" width="12.88671875" style="12" customWidth="1"/>
    <col min="10" max="10" width="12" style="12" customWidth="1"/>
    <col min="11" max="11" width="11.6640625" style="12" customWidth="1"/>
    <col min="12" max="12" width="9.109375" style="12"/>
    <col min="13" max="13" width="4.33203125" style="12" customWidth="1"/>
    <col min="14" max="14" width="9.109375" style="12"/>
    <col min="15" max="15" width="7.44140625" style="12" customWidth="1"/>
    <col min="16" max="16" width="13.5546875" style="12" customWidth="1"/>
    <col min="17" max="17" width="10.44140625" style="12" customWidth="1"/>
    <col min="18" max="18" width="13.33203125" style="12" customWidth="1"/>
    <col min="19" max="16384" width="9.109375" style="12"/>
  </cols>
  <sheetData>
    <row r="1" spans="2:18" x14ac:dyDescent="0.3">
      <c r="N1" s="11"/>
      <c r="O1" s="11"/>
      <c r="P1" s="28"/>
      <c r="Q1" s="28"/>
      <c r="R1" s="28"/>
    </row>
    <row r="2" spans="2:18" ht="15" customHeigh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15" t="s">
        <v>88</v>
      </c>
      <c r="O2" s="215"/>
      <c r="P2" s="215"/>
      <c r="Q2" s="215"/>
      <c r="R2" s="28"/>
    </row>
    <row r="3" spans="2:18" ht="33" customHeight="1" x14ac:dyDescent="0.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16" t="s">
        <v>87</v>
      </c>
      <c r="O3" s="216"/>
      <c r="P3" s="216"/>
      <c r="Q3" s="216"/>
      <c r="R3" s="216"/>
    </row>
    <row r="4" spans="2:18" x14ac:dyDescent="0.3">
      <c r="B4" s="28"/>
      <c r="C4" s="28"/>
      <c r="D4" s="28"/>
      <c r="E4" s="28"/>
      <c r="F4" s="28"/>
      <c r="G4" s="28"/>
      <c r="H4" s="28"/>
      <c r="I4" s="28"/>
      <c r="J4" s="28"/>
      <c r="K4" s="220" t="s">
        <v>86</v>
      </c>
      <c r="L4" s="220"/>
      <c r="M4" s="35"/>
      <c r="N4" s="35"/>
      <c r="O4" s="37"/>
      <c r="P4" s="37"/>
      <c r="Q4" s="37"/>
      <c r="R4" s="28"/>
    </row>
    <row r="5" spans="2:18" x14ac:dyDescent="0.3">
      <c r="B5" s="28"/>
      <c r="C5" s="28"/>
      <c r="D5" s="28"/>
      <c r="E5" s="28"/>
      <c r="F5" s="28"/>
      <c r="G5" s="28"/>
      <c r="H5" s="28"/>
      <c r="I5" s="28"/>
      <c r="J5" s="28"/>
      <c r="K5" s="220"/>
      <c r="L5" s="220"/>
      <c r="M5" s="35"/>
      <c r="N5" s="218"/>
      <c r="O5" s="218"/>
      <c r="P5" s="36"/>
      <c r="Q5" s="225" t="s">
        <v>96</v>
      </c>
      <c r="R5" s="225"/>
    </row>
    <row r="6" spans="2:18" ht="15" customHeight="1" x14ac:dyDescent="0.3">
      <c r="B6" s="28"/>
      <c r="C6" s="28"/>
      <c r="D6" s="28"/>
      <c r="E6" s="28"/>
      <c r="F6" s="28"/>
      <c r="G6" s="28"/>
      <c r="H6" s="28"/>
      <c r="I6" s="28"/>
      <c r="J6" s="28"/>
      <c r="K6" s="220"/>
      <c r="L6" s="220"/>
      <c r="M6" s="35"/>
      <c r="N6" s="217" t="s">
        <v>85</v>
      </c>
      <c r="O6" s="217"/>
      <c r="P6" s="34"/>
      <c r="Q6" s="217" t="s">
        <v>84</v>
      </c>
      <c r="R6" s="217"/>
    </row>
    <row r="7" spans="2:18" x14ac:dyDescent="0.3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19"/>
      <c r="O7" s="219"/>
      <c r="P7" s="28"/>
      <c r="Q7" s="28"/>
      <c r="R7" s="28"/>
    </row>
    <row r="8" spans="2:18" ht="15" customHeight="1" x14ac:dyDescent="0.3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27" t="s">
        <v>83</v>
      </c>
      <c r="O8" s="227"/>
      <c r="P8" s="28"/>
      <c r="Q8" s="28"/>
      <c r="R8" s="28"/>
    </row>
    <row r="9" spans="2:18" x14ac:dyDescent="0.3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2:18" ht="15.75" customHeight="1" x14ac:dyDescent="0.3">
      <c r="B10" s="228" t="s">
        <v>82</v>
      </c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8"/>
    </row>
    <row r="11" spans="2:18" ht="17.25" customHeight="1" x14ac:dyDescent="0.3">
      <c r="B11" s="229" t="s">
        <v>81</v>
      </c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8"/>
    </row>
    <row r="12" spans="2:18" x14ac:dyDescent="0.3">
      <c r="B12" s="28"/>
      <c r="C12" s="28"/>
      <c r="D12" s="28"/>
      <c r="E12" s="28"/>
      <c r="F12" s="28"/>
      <c r="G12" s="28"/>
      <c r="H12" s="33" t="s">
        <v>80</v>
      </c>
      <c r="I12" s="31">
        <v>2019</v>
      </c>
      <c r="J12" s="230" t="s">
        <v>79</v>
      </c>
      <c r="K12" s="230"/>
      <c r="L12" s="31">
        <v>2020</v>
      </c>
      <c r="M12" s="32" t="s">
        <v>78</v>
      </c>
      <c r="N12" s="31">
        <v>2021</v>
      </c>
      <c r="O12" s="30" t="s">
        <v>77</v>
      </c>
      <c r="P12" s="29"/>
      <c r="Q12" s="29"/>
      <c r="R12" s="28"/>
    </row>
    <row r="13" spans="2:18" x14ac:dyDescent="0.3">
      <c r="B13" s="9"/>
      <c r="C13" s="9"/>
      <c r="D13" s="9"/>
      <c r="E13" s="9"/>
      <c r="F13" s="9"/>
      <c r="G13" s="9"/>
      <c r="H13" s="28"/>
      <c r="I13" s="9"/>
      <c r="J13" s="28"/>
      <c r="K13" s="28"/>
      <c r="L13" s="9"/>
      <c r="M13" s="28"/>
      <c r="N13" s="28"/>
      <c r="O13" s="19"/>
      <c r="P13" s="28"/>
      <c r="Q13" s="206" t="s">
        <v>76</v>
      </c>
      <c r="R13" s="207"/>
    </row>
    <row r="14" spans="2:18" ht="31.5" customHeight="1" x14ac:dyDescent="0.3">
      <c r="B14" s="9"/>
      <c r="C14" s="9"/>
      <c r="D14" s="9"/>
      <c r="E14" s="9"/>
      <c r="F14" s="9"/>
      <c r="G14" s="9"/>
      <c r="H14" s="9"/>
      <c r="I14" s="19" t="s">
        <v>75</v>
      </c>
      <c r="J14" s="226" t="s">
        <v>91</v>
      </c>
      <c r="K14" s="226"/>
      <c r="L14" s="26"/>
      <c r="M14" s="26"/>
      <c r="N14" s="26"/>
      <c r="O14" s="19"/>
      <c r="P14" s="25" t="s">
        <v>74</v>
      </c>
      <c r="Q14" s="221"/>
      <c r="R14" s="221"/>
    </row>
    <row r="15" spans="2:18" hidden="1" x14ac:dyDescent="0.3">
      <c r="B15" s="9"/>
      <c r="C15" s="9"/>
      <c r="D15" s="9"/>
      <c r="E15" s="9"/>
      <c r="F15" s="9"/>
      <c r="G15" s="9"/>
      <c r="H15" s="9"/>
      <c r="I15" s="9"/>
      <c r="J15" s="9"/>
      <c r="K15" s="27"/>
      <c r="L15" s="26"/>
      <c r="M15" s="26"/>
      <c r="N15" s="26"/>
      <c r="O15" s="19"/>
      <c r="P15" s="25" t="s">
        <v>73</v>
      </c>
      <c r="Q15" s="222">
        <v>43678</v>
      </c>
      <c r="R15" s="222"/>
    </row>
    <row r="16" spans="2:18" x14ac:dyDescent="0.3">
      <c r="B16" s="211" t="s">
        <v>72</v>
      </c>
      <c r="C16" s="211"/>
      <c r="D16" s="211"/>
      <c r="E16" s="211"/>
      <c r="F16" s="211"/>
      <c r="G16" s="211"/>
      <c r="H16" s="231" t="s">
        <v>90</v>
      </c>
      <c r="I16" s="231"/>
      <c r="J16" s="231"/>
      <c r="K16" s="231"/>
      <c r="L16" s="231"/>
      <c r="M16" s="231"/>
      <c r="N16" s="231"/>
      <c r="O16" s="231"/>
      <c r="P16" s="25" t="s">
        <v>71</v>
      </c>
      <c r="Q16" s="232" t="s">
        <v>89</v>
      </c>
      <c r="R16" s="232"/>
    </row>
    <row r="17" spans="2:18" ht="24.75" customHeight="1" x14ac:dyDescent="0.3">
      <c r="B17" s="9"/>
      <c r="C17" s="9"/>
      <c r="D17" s="9"/>
      <c r="E17" s="9"/>
      <c r="F17" s="9"/>
      <c r="G17" s="9"/>
      <c r="H17" s="24"/>
      <c r="I17" s="24"/>
      <c r="J17" s="22"/>
      <c r="K17" s="22"/>
      <c r="L17" s="20"/>
      <c r="M17" s="20"/>
      <c r="N17" s="20"/>
      <c r="O17" s="20"/>
      <c r="P17" s="19" t="s">
        <v>70</v>
      </c>
      <c r="Q17" s="223">
        <v>52701000</v>
      </c>
      <c r="R17" s="224"/>
    </row>
    <row r="18" spans="2:18" x14ac:dyDescent="0.3">
      <c r="B18" s="209" t="s">
        <v>69</v>
      </c>
      <c r="C18" s="209"/>
      <c r="D18" s="209"/>
      <c r="E18" s="209"/>
      <c r="F18" s="209"/>
      <c r="G18" s="209"/>
      <c r="H18" s="208" t="s">
        <v>93</v>
      </c>
      <c r="I18" s="208"/>
      <c r="J18" s="22"/>
      <c r="K18" s="22"/>
      <c r="L18" s="20"/>
      <c r="M18" s="20"/>
      <c r="N18" s="20"/>
      <c r="O18" s="20"/>
      <c r="P18" s="19" t="s">
        <v>68</v>
      </c>
      <c r="Q18" s="213">
        <v>922</v>
      </c>
      <c r="R18" s="213"/>
    </row>
    <row r="19" spans="2:18" ht="15.75" customHeight="1" x14ac:dyDescent="0.3">
      <c r="B19" s="209" t="s">
        <v>67</v>
      </c>
      <c r="C19" s="209"/>
      <c r="D19" s="209"/>
      <c r="E19" s="209"/>
      <c r="F19" s="209"/>
      <c r="G19" s="209"/>
      <c r="H19" s="208" t="s">
        <v>94</v>
      </c>
      <c r="I19" s="208"/>
      <c r="J19" s="22"/>
      <c r="K19" s="22"/>
      <c r="L19" s="20"/>
      <c r="M19" s="20"/>
      <c r="N19" s="20"/>
      <c r="O19" s="20"/>
      <c r="P19" s="23"/>
      <c r="Q19" s="206"/>
      <c r="R19" s="207"/>
    </row>
    <row r="20" spans="2:18" ht="45" customHeight="1" x14ac:dyDescent="0.3">
      <c r="B20" s="209" t="s">
        <v>66</v>
      </c>
      <c r="C20" s="209"/>
      <c r="D20" s="209"/>
      <c r="E20" s="209"/>
      <c r="F20" s="209"/>
      <c r="G20" s="209"/>
      <c r="H20" s="214" t="s">
        <v>95</v>
      </c>
      <c r="I20" s="214"/>
      <c r="J20" s="22"/>
      <c r="K20" s="22"/>
      <c r="L20" s="20"/>
      <c r="M20" s="20"/>
      <c r="N20" s="20"/>
      <c r="O20" s="20"/>
      <c r="P20" s="19" t="s">
        <v>65</v>
      </c>
      <c r="Q20" s="206">
        <v>52401300000</v>
      </c>
      <c r="R20" s="207"/>
    </row>
    <row r="21" spans="2:18" ht="25.5" customHeight="1" x14ac:dyDescent="0.3">
      <c r="B21" s="211" t="s">
        <v>64</v>
      </c>
      <c r="C21" s="211"/>
      <c r="D21" s="211"/>
      <c r="E21" s="211"/>
      <c r="F21" s="211"/>
      <c r="G21" s="211"/>
      <c r="H21" s="210" t="s">
        <v>63</v>
      </c>
      <c r="I21" s="210"/>
      <c r="J21" s="210"/>
      <c r="K21" s="210"/>
      <c r="L21" s="210"/>
      <c r="M21" s="210"/>
      <c r="N21" s="210"/>
      <c r="O21" s="210"/>
      <c r="P21" s="19" t="s">
        <v>62</v>
      </c>
      <c r="Q21" s="206">
        <v>383</v>
      </c>
      <c r="R21" s="207"/>
    </row>
    <row r="22" spans="2:18" x14ac:dyDescent="0.3">
      <c r="B22" s="211" t="s">
        <v>61</v>
      </c>
      <c r="C22" s="211"/>
      <c r="D22" s="211"/>
      <c r="E22" s="211"/>
      <c r="F22" s="211"/>
      <c r="G22" s="211"/>
      <c r="H22" s="212" t="s">
        <v>92</v>
      </c>
      <c r="I22" s="212"/>
      <c r="J22" s="212"/>
      <c r="K22" s="212"/>
      <c r="L22" s="212"/>
      <c r="M22" s="212"/>
      <c r="N22" s="212"/>
      <c r="O22" s="21"/>
      <c r="P22" s="19" t="s">
        <v>59</v>
      </c>
      <c r="Q22" s="206">
        <v>643</v>
      </c>
      <c r="R22" s="207"/>
    </row>
    <row r="23" spans="2:18" ht="12.75" hidden="1" customHeight="1" x14ac:dyDescent="0.3">
      <c r="B23" s="211" t="s">
        <v>60</v>
      </c>
      <c r="C23" s="211"/>
      <c r="D23" s="211"/>
      <c r="E23" s="211"/>
      <c r="F23" s="211"/>
      <c r="G23" s="211"/>
      <c r="H23" s="241"/>
      <c r="I23" s="241"/>
      <c r="J23" s="241"/>
      <c r="K23" s="241"/>
      <c r="L23" s="241"/>
      <c r="M23" s="241"/>
      <c r="N23" s="241"/>
      <c r="O23" s="20"/>
      <c r="P23" s="19" t="s">
        <v>59</v>
      </c>
      <c r="Q23" s="235">
        <v>643</v>
      </c>
      <c r="R23" s="236"/>
    </row>
    <row r="24" spans="2:18" ht="18" customHeight="1" x14ac:dyDescent="0.3">
      <c r="B24" s="211" t="s">
        <v>58</v>
      </c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19"/>
      <c r="Q24" s="234"/>
      <c r="R24" s="234"/>
    </row>
    <row r="25" spans="2:18" x14ac:dyDescent="0.3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8"/>
      <c r="R25" s="18"/>
    </row>
    <row r="26" spans="2:18" ht="12.75" customHeight="1" x14ac:dyDescent="0.3">
      <c r="B26" s="240" t="s">
        <v>57</v>
      </c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18"/>
      <c r="P26" s="17"/>
      <c r="Q26" s="17"/>
      <c r="R26" s="17"/>
    </row>
    <row r="27" spans="2:18" x14ac:dyDescent="0.3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237"/>
      <c r="Q27" s="237"/>
      <c r="R27" s="237"/>
    </row>
    <row r="28" spans="2:18" ht="12.75" customHeight="1" x14ac:dyDescent="0.3">
      <c r="B28" s="238" t="s">
        <v>56</v>
      </c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13"/>
      <c r="Q28" s="13"/>
      <c r="R28" s="13"/>
    </row>
    <row r="29" spans="2:18" ht="31.5" customHeight="1" x14ac:dyDescent="0.3">
      <c r="B29" s="239" t="s">
        <v>99</v>
      </c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</row>
    <row r="30" spans="2:18" ht="44.25" customHeight="1" x14ac:dyDescent="0.3"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</row>
    <row r="31" spans="2:18" ht="48" customHeight="1" x14ac:dyDescent="0.3"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</row>
    <row r="32" spans="2:18" ht="24" customHeight="1" x14ac:dyDescent="0.3">
      <c r="B32" s="238" t="s">
        <v>55</v>
      </c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16"/>
      <c r="P32" s="15"/>
      <c r="Q32" s="13"/>
      <c r="R32" s="13"/>
    </row>
    <row r="33" spans="2:18" ht="31.5" customHeight="1" x14ac:dyDescent="0.3">
      <c r="B33" s="233" t="s">
        <v>97</v>
      </c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</row>
    <row r="34" spans="2:18" ht="36" customHeight="1" x14ac:dyDescent="0.3">
      <c r="B34" s="238" t="s">
        <v>54</v>
      </c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14"/>
      <c r="P34" s="15"/>
    </row>
    <row r="35" spans="2:18" ht="31.5" customHeight="1" x14ac:dyDescent="0.3">
      <c r="B35" s="233" t="s">
        <v>98</v>
      </c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</row>
    <row r="36" spans="2:18" ht="63" customHeight="1" x14ac:dyDescent="0.3">
      <c r="B36" s="238" t="s">
        <v>53</v>
      </c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14"/>
      <c r="P36" s="242">
        <v>100252423.84999999</v>
      </c>
      <c r="Q36" s="242"/>
    </row>
    <row r="37" spans="2:18" ht="27.75" customHeight="1" x14ac:dyDescent="0.3">
      <c r="B37" s="14"/>
      <c r="C37" s="243" t="s">
        <v>52</v>
      </c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14"/>
      <c r="P37" s="239"/>
      <c r="Q37" s="239"/>
    </row>
    <row r="38" spans="2:18" ht="27.75" customHeight="1" x14ac:dyDescent="0.3">
      <c r="B38" s="14"/>
      <c r="C38" s="244" t="s">
        <v>51</v>
      </c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14"/>
      <c r="P38" s="239"/>
      <c r="Q38" s="239"/>
    </row>
    <row r="39" spans="2:18" ht="27.75" customHeight="1" x14ac:dyDescent="0.3">
      <c r="B39" s="14"/>
      <c r="C39" s="243" t="s">
        <v>50</v>
      </c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14"/>
      <c r="P39" s="239"/>
      <c r="Q39" s="239"/>
    </row>
    <row r="40" spans="2:18" ht="31.5" customHeight="1" x14ac:dyDescent="0.3">
      <c r="B40" s="238" t="s">
        <v>49</v>
      </c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13"/>
      <c r="P40" s="242">
        <v>21975682.469999999</v>
      </c>
      <c r="Q40" s="242"/>
    </row>
    <row r="41" spans="2:18" x14ac:dyDescent="0.3">
      <c r="C41" s="243" t="s">
        <v>48</v>
      </c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P41" s="242">
        <v>3348321.61</v>
      </c>
      <c r="Q41" s="242"/>
    </row>
    <row r="42" spans="2:18" ht="32.25" customHeight="1" x14ac:dyDescent="0.3">
      <c r="P42" s="9"/>
    </row>
  </sheetData>
  <mergeCells count="62">
    <mergeCell ref="B33:R33"/>
    <mergeCell ref="P36:Q36"/>
    <mergeCell ref="P37:Q37"/>
    <mergeCell ref="C41:N41"/>
    <mergeCell ref="B32:N32"/>
    <mergeCell ref="P39:Q39"/>
    <mergeCell ref="P40:Q40"/>
    <mergeCell ref="P41:Q41"/>
    <mergeCell ref="B34:N34"/>
    <mergeCell ref="B36:N36"/>
    <mergeCell ref="B40:N40"/>
    <mergeCell ref="C38:N38"/>
    <mergeCell ref="C39:N39"/>
    <mergeCell ref="C37:N37"/>
    <mergeCell ref="B35:R35"/>
    <mergeCell ref="P38:Q38"/>
    <mergeCell ref="B31:R31"/>
    <mergeCell ref="B23:G23"/>
    <mergeCell ref="Q24:R24"/>
    <mergeCell ref="Q23:R23"/>
    <mergeCell ref="P27:R27"/>
    <mergeCell ref="B24:O24"/>
    <mergeCell ref="B28:O28"/>
    <mergeCell ref="B29:R29"/>
    <mergeCell ref="B26:N26"/>
    <mergeCell ref="H23:N23"/>
    <mergeCell ref="B30:R30"/>
    <mergeCell ref="K4:L6"/>
    <mergeCell ref="Q14:R14"/>
    <mergeCell ref="Q15:R15"/>
    <mergeCell ref="Q17:R17"/>
    <mergeCell ref="N6:O6"/>
    <mergeCell ref="Q5:R5"/>
    <mergeCell ref="J14:K14"/>
    <mergeCell ref="N8:O8"/>
    <mergeCell ref="Q13:R13"/>
    <mergeCell ref="B10:Q10"/>
    <mergeCell ref="B11:Q11"/>
    <mergeCell ref="J12:K12"/>
    <mergeCell ref="B16:G16"/>
    <mergeCell ref="H16:O16"/>
    <mergeCell ref="Q16:R16"/>
    <mergeCell ref="N2:Q2"/>
    <mergeCell ref="N3:R3"/>
    <mergeCell ref="Q6:R6"/>
    <mergeCell ref="N5:O5"/>
    <mergeCell ref="N7:O7"/>
    <mergeCell ref="Q22:R22"/>
    <mergeCell ref="H19:I19"/>
    <mergeCell ref="B19:G19"/>
    <mergeCell ref="B18:G18"/>
    <mergeCell ref="H21:O21"/>
    <mergeCell ref="Q19:R19"/>
    <mergeCell ref="B21:G21"/>
    <mergeCell ref="Q21:R21"/>
    <mergeCell ref="B22:G22"/>
    <mergeCell ref="H22:N22"/>
    <mergeCell ref="H18:I18"/>
    <mergeCell ref="Q18:R18"/>
    <mergeCell ref="B20:G20"/>
    <mergeCell ref="H20:I20"/>
    <mergeCell ref="Q20:R20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3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zoomScale="75" zoomScaleNormal="75" workbookViewId="0">
      <pane xSplit="5" ySplit="10" topLeftCell="F56" activePane="bottomRight" state="frozenSplit"/>
      <selection pane="topRight" activeCell="F1" sqref="F1"/>
      <selection pane="bottomLeft" activeCell="A11" sqref="A11"/>
      <selection pane="bottomRight" activeCell="A5" sqref="A5:B9"/>
    </sheetView>
  </sheetViews>
  <sheetFormatPr defaultColWidth="9.109375" defaultRowHeight="15.6" x14ac:dyDescent="0.3"/>
  <cols>
    <col min="1" max="1" width="16" style="38" customWidth="1"/>
    <col min="2" max="2" width="28.5546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3" width="9.109375" style="38" customWidth="1"/>
    <col min="14" max="16384" width="9.109375" style="38"/>
  </cols>
  <sheetData>
    <row r="1" spans="1:12" x14ac:dyDescent="0.3">
      <c r="J1" s="268" t="s">
        <v>217</v>
      </c>
      <c r="K1" s="268"/>
      <c r="L1" s="268"/>
    </row>
    <row r="2" spans="1:12" ht="19.2" x14ac:dyDescent="0.3">
      <c r="A2" s="60" t="s">
        <v>216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215</v>
      </c>
      <c r="E3" s="58"/>
      <c r="F3" s="58" t="s">
        <v>306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69" t="s">
        <v>1</v>
      </c>
      <c r="B5" s="269"/>
      <c r="C5" s="270" t="s">
        <v>214</v>
      </c>
      <c r="D5" s="273" t="s">
        <v>213</v>
      </c>
      <c r="E5" s="269" t="s">
        <v>212</v>
      </c>
      <c r="F5" s="276" t="s">
        <v>211</v>
      </c>
      <c r="G5" s="276"/>
      <c r="H5" s="276"/>
      <c r="I5" s="276"/>
      <c r="J5" s="276"/>
      <c r="K5" s="276"/>
      <c r="L5" s="277"/>
    </row>
    <row r="6" spans="1:12" ht="18.75" customHeight="1" x14ac:dyDescent="0.3">
      <c r="A6" s="269"/>
      <c r="B6" s="269"/>
      <c r="C6" s="271"/>
      <c r="D6" s="274"/>
      <c r="E6" s="269"/>
      <c r="F6" s="278" t="s">
        <v>204</v>
      </c>
      <c r="G6" s="276" t="s">
        <v>210</v>
      </c>
      <c r="H6" s="276"/>
      <c r="I6" s="276"/>
      <c r="J6" s="276"/>
      <c r="K6" s="276"/>
      <c r="L6" s="277"/>
    </row>
    <row r="7" spans="1:12" ht="65.25" customHeight="1" x14ac:dyDescent="0.3">
      <c r="A7" s="269"/>
      <c r="B7" s="269"/>
      <c r="C7" s="271"/>
      <c r="D7" s="274"/>
      <c r="E7" s="269"/>
      <c r="F7" s="279"/>
      <c r="G7" s="269" t="s">
        <v>209</v>
      </c>
      <c r="H7" s="269" t="s">
        <v>208</v>
      </c>
      <c r="I7" s="269" t="s">
        <v>207</v>
      </c>
      <c r="J7" s="269" t="s">
        <v>206</v>
      </c>
      <c r="K7" s="281" t="s">
        <v>205</v>
      </c>
      <c r="L7" s="277"/>
    </row>
    <row r="8" spans="1:12" ht="35.25" customHeight="1" x14ac:dyDescent="0.3">
      <c r="A8" s="269"/>
      <c r="B8" s="269"/>
      <c r="C8" s="271"/>
      <c r="D8" s="274"/>
      <c r="E8" s="269"/>
      <c r="F8" s="279"/>
      <c r="G8" s="269"/>
      <c r="H8" s="269"/>
      <c r="I8" s="269"/>
      <c r="J8" s="269"/>
      <c r="K8" s="273" t="s">
        <v>204</v>
      </c>
      <c r="L8" s="273" t="s">
        <v>203</v>
      </c>
    </row>
    <row r="9" spans="1:12" ht="31.5" customHeight="1" x14ac:dyDescent="0.3">
      <c r="A9" s="269"/>
      <c r="B9" s="269"/>
      <c r="C9" s="272"/>
      <c r="D9" s="275"/>
      <c r="E9" s="269"/>
      <c r="F9" s="280"/>
      <c r="G9" s="269"/>
      <c r="H9" s="269"/>
      <c r="I9" s="269"/>
      <c r="J9" s="269"/>
      <c r="K9" s="275"/>
      <c r="L9" s="275"/>
    </row>
    <row r="10" spans="1:12" ht="16.5" customHeight="1" x14ac:dyDescent="0.3">
      <c r="A10" s="269">
        <v>1</v>
      </c>
      <c r="B10" s="269"/>
      <c r="C10" s="56">
        <v>2</v>
      </c>
      <c r="D10" s="56" t="s">
        <v>202</v>
      </c>
      <c r="E10" s="56" t="s">
        <v>201</v>
      </c>
      <c r="F10" s="56">
        <v>4</v>
      </c>
      <c r="G10" s="56">
        <v>5</v>
      </c>
      <c r="H10" s="56">
        <v>6</v>
      </c>
      <c r="I10" s="56">
        <v>7</v>
      </c>
      <c r="J10" s="56">
        <v>8</v>
      </c>
      <c r="K10" s="56">
        <v>9</v>
      </c>
      <c r="L10" s="56">
        <v>10</v>
      </c>
    </row>
    <row r="11" spans="1:12" ht="15" customHeight="1" x14ac:dyDescent="0.3">
      <c r="A11" s="263" t="s">
        <v>200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5"/>
    </row>
    <row r="12" spans="1:12" x14ac:dyDescent="0.3">
      <c r="A12" s="282" t="s">
        <v>199</v>
      </c>
      <c r="B12" s="283"/>
      <c r="C12" s="43">
        <v>100</v>
      </c>
      <c r="D12" s="43" t="s">
        <v>100</v>
      </c>
      <c r="E12" s="43" t="s">
        <v>100</v>
      </c>
      <c r="F12" s="51">
        <v>68483597</v>
      </c>
      <c r="G12" s="50">
        <v>60525312.200000003</v>
      </c>
      <c r="H12" s="50">
        <v>807090.8</v>
      </c>
      <c r="I12" s="50">
        <v>0</v>
      </c>
      <c r="J12" s="50">
        <v>0</v>
      </c>
      <c r="K12" s="50">
        <v>7151194</v>
      </c>
      <c r="L12" s="50">
        <v>0</v>
      </c>
    </row>
    <row r="13" spans="1:12" x14ac:dyDescent="0.3">
      <c r="A13" s="282" t="s">
        <v>198</v>
      </c>
      <c r="B13" s="283"/>
      <c r="C13" s="45">
        <v>110</v>
      </c>
      <c r="D13" s="45">
        <v>120</v>
      </c>
      <c r="E13" s="45">
        <v>120</v>
      </c>
      <c r="F13" s="39">
        <v>0</v>
      </c>
      <c r="G13" s="55" t="s">
        <v>100</v>
      </c>
      <c r="H13" s="55" t="s">
        <v>100</v>
      </c>
      <c r="I13" s="55" t="s">
        <v>100</v>
      </c>
      <c r="J13" s="55" t="s">
        <v>100</v>
      </c>
      <c r="K13" s="39">
        <v>0</v>
      </c>
      <c r="L13" s="55" t="s">
        <v>100</v>
      </c>
    </row>
    <row r="14" spans="1:12" ht="31.5" customHeight="1" x14ac:dyDescent="0.3">
      <c r="A14" s="261" t="s">
        <v>197</v>
      </c>
      <c r="B14" s="262"/>
      <c r="C14" s="45"/>
      <c r="D14" s="45" t="s">
        <v>196</v>
      </c>
      <c r="E14" s="45" t="s">
        <v>196</v>
      </c>
      <c r="F14" s="39">
        <v>0</v>
      </c>
      <c r="G14" s="45" t="s">
        <v>100</v>
      </c>
      <c r="H14" s="45" t="s">
        <v>100</v>
      </c>
      <c r="I14" s="45" t="s">
        <v>100</v>
      </c>
      <c r="J14" s="45" t="s">
        <v>100</v>
      </c>
      <c r="K14" s="42"/>
      <c r="L14" s="45" t="s">
        <v>100</v>
      </c>
    </row>
    <row r="15" spans="1:12" ht="47.25" customHeight="1" x14ac:dyDescent="0.3">
      <c r="A15" s="266" t="s">
        <v>195</v>
      </c>
      <c r="B15" s="267"/>
      <c r="C15" s="45">
        <v>120</v>
      </c>
      <c r="D15" s="45">
        <v>130</v>
      </c>
      <c r="E15" s="45">
        <v>130</v>
      </c>
      <c r="F15" s="39">
        <v>67476506.200000003</v>
      </c>
      <c r="G15" s="47">
        <v>60525312.200000003</v>
      </c>
      <c r="H15" s="55" t="s">
        <v>100</v>
      </c>
      <c r="I15" s="55" t="s">
        <v>100</v>
      </c>
      <c r="J15" s="47">
        <v>0</v>
      </c>
      <c r="K15" s="47">
        <v>6951194</v>
      </c>
      <c r="L15" s="47"/>
    </row>
    <row r="16" spans="1:12" ht="31.5" customHeight="1" x14ac:dyDescent="0.3">
      <c r="A16" s="261" t="s">
        <v>194</v>
      </c>
      <c r="B16" s="262"/>
      <c r="C16" s="45"/>
      <c r="D16" s="45" t="s">
        <v>193</v>
      </c>
      <c r="E16" s="45" t="s">
        <v>193</v>
      </c>
      <c r="F16" s="39">
        <v>67476506.200000003</v>
      </c>
      <c r="G16" s="42">
        <v>60525312.200000003</v>
      </c>
      <c r="H16" s="45" t="s">
        <v>100</v>
      </c>
      <c r="I16" s="45" t="s">
        <v>100</v>
      </c>
      <c r="J16" s="42"/>
      <c r="K16" s="42">
        <v>6951194</v>
      </c>
      <c r="L16" s="45" t="s">
        <v>100</v>
      </c>
    </row>
    <row r="17" spans="1:14" ht="47.25" customHeight="1" x14ac:dyDescent="0.3">
      <c r="A17" s="266" t="s">
        <v>192</v>
      </c>
      <c r="B17" s="267"/>
      <c r="C17" s="45">
        <v>130</v>
      </c>
      <c r="D17" s="45">
        <v>140</v>
      </c>
      <c r="E17" s="45">
        <v>140</v>
      </c>
      <c r="F17" s="39">
        <v>0</v>
      </c>
      <c r="G17" s="45" t="s">
        <v>100</v>
      </c>
      <c r="H17" s="45" t="s">
        <v>100</v>
      </c>
      <c r="I17" s="45" t="s">
        <v>100</v>
      </c>
      <c r="J17" s="45" t="s">
        <v>100</v>
      </c>
      <c r="K17" s="42"/>
      <c r="L17" s="45" t="s">
        <v>100</v>
      </c>
    </row>
    <row r="18" spans="1:14" ht="47.25" customHeight="1" x14ac:dyDescent="0.3">
      <c r="A18" s="266" t="s">
        <v>191</v>
      </c>
      <c r="B18" s="267"/>
      <c r="C18" s="45">
        <v>140</v>
      </c>
      <c r="D18" s="45">
        <v>150</v>
      </c>
      <c r="E18" s="45">
        <v>150</v>
      </c>
      <c r="F18" s="39">
        <v>807090.8</v>
      </c>
      <c r="G18" s="55" t="s">
        <v>100</v>
      </c>
      <c r="H18" s="39">
        <v>807090.8</v>
      </c>
      <c r="I18" s="39">
        <v>0</v>
      </c>
      <c r="J18" s="55" t="s">
        <v>100</v>
      </c>
      <c r="K18" s="55" t="s">
        <v>100</v>
      </c>
      <c r="L18" s="55" t="s">
        <v>100</v>
      </c>
    </row>
    <row r="19" spans="1:14" ht="63" customHeight="1" x14ac:dyDescent="0.3">
      <c r="A19" s="261" t="s">
        <v>190</v>
      </c>
      <c r="B19" s="262"/>
      <c r="C19" s="45"/>
      <c r="D19" s="45" t="s">
        <v>189</v>
      </c>
      <c r="E19" s="45" t="s">
        <v>189</v>
      </c>
      <c r="F19" s="39">
        <v>807090.8</v>
      </c>
      <c r="G19" s="45" t="s">
        <v>100</v>
      </c>
      <c r="H19" s="42">
        <v>807090.8</v>
      </c>
      <c r="I19" s="42"/>
      <c r="J19" s="45" t="s">
        <v>100</v>
      </c>
      <c r="K19" s="45" t="s">
        <v>100</v>
      </c>
      <c r="L19" s="45" t="s">
        <v>100</v>
      </c>
    </row>
    <row r="20" spans="1:14" x14ac:dyDescent="0.3">
      <c r="A20" s="266" t="s">
        <v>188</v>
      </c>
      <c r="B20" s="267"/>
      <c r="C20" s="45">
        <v>160</v>
      </c>
      <c r="D20" s="45">
        <v>180</v>
      </c>
      <c r="E20" s="45">
        <v>180</v>
      </c>
      <c r="F20" s="39">
        <v>200000</v>
      </c>
      <c r="G20" s="55" t="s">
        <v>100</v>
      </c>
      <c r="H20" s="55" t="s">
        <v>100</v>
      </c>
      <c r="I20" s="55" t="s">
        <v>100</v>
      </c>
      <c r="J20" s="55" t="s">
        <v>100</v>
      </c>
      <c r="K20" s="39">
        <v>200000</v>
      </c>
      <c r="L20" s="39">
        <v>0</v>
      </c>
    </row>
    <row r="21" spans="1:14" x14ac:dyDescent="0.3">
      <c r="A21" s="261" t="s">
        <v>187</v>
      </c>
      <c r="B21" s="262"/>
      <c r="C21" s="45"/>
      <c r="D21" s="45" t="s">
        <v>186</v>
      </c>
      <c r="E21" s="45" t="s">
        <v>186</v>
      </c>
      <c r="F21" s="39">
        <v>200000</v>
      </c>
      <c r="G21" s="42" t="s">
        <v>100</v>
      </c>
      <c r="H21" s="42" t="s">
        <v>100</v>
      </c>
      <c r="I21" s="42" t="s">
        <v>100</v>
      </c>
      <c r="J21" s="42" t="s">
        <v>100</v>
      </c>
      <c r="K21" s="42">
        <v>200000</v>
      </c>
      <c r="L21" s="42"/>
    </row>
    <row r="22" spans="1:14" x14ac:dyDescent="0.3">
      <c r="A22" s="266" t="s">
        <v>185</v>
      </c>
      <c r="B22" s="267"/>
      <c r="C22" s="45">
        <v>180</v>
      </c>
      <c r="D22" s="45" t="s">
        <v>100</v>
      </c>
      <c r="E22" s="45" t="s">
        <v>100</v>
      </c>
      <c r="F22" s="39">
        <v>0</v>
      </c>
      <c r="G22" s="55" t="s">
        <v>100</v>
      </c>
      <c r="H22" s="55" t="s">
        <v>100</v>
      </c>
      <c r="I22" s="55" t="s">
        <v>100</v>
      </c>
      <c r="J22" s="55" t="s">
        <v>100</v>
      </c>
      <c r="K22" s="47">
        <v>0</v>
      </c>
      <c r="L22" s="55" t="s">
        <v>100</v>
      </c>
    </row>
    <row r="23" spans="1:14" ht="31.5" customHeight="1" x14ac:dyDescent="0.3">
      <c r="A23" s="261" t="s">
        <v>184</v>
      </c>
      <c r="B23" s="262"/>
      <c r="C23" s="45"/>
      <c r="D23" s="45">
        <v>410</v>
      </c>
      <c r="E23" s="45">
        <v>410</v>
      </c>
      <c r="F23" s="39">
        <v>0</v>
      </c>
      <c r="G23" s="45" t="s">
        <v>100</v>
      </c>
      <c r="H23" s="45" t="s">
        <v>100</v>
      </c>
      <c r="I23" s="45" t="s">
        <v>100</v>
      </c>
      <c r="J23" s="45" t="s">
        <v>100</v>
      </c>
      <c r="K23" s="42"/>
      <c r="L23" s="45" t="s">
        <v>100</v>
      </c>
    </row>
    <row r="24" spans="1:14" x14ac:dyDescent="0.3">
      <c r="A24" s="261" t="s">
        <v>183</v>
      </c>
      <c r="B24" s="262"/>
      <c r="C24" s="45"/>
      <c r="D24" s="45">
        <v>440</v>
      </c>
      <c r="E24" s="45">
        <v>440</v>
      </c>
      <c r="F24" s="39">
        <v>0</v>
      </c>
      <c r="G24" s="45" t="s">
        <v>100</v>
      </c>
      <c r="H24" s="45" t="s">
        <v>100</v>
      </c>
      <c r="I24" s="45" t="s">
        <v>100</v>
      </c>
      <c r="J24" s="45" t="s">
        <v>100</v>
      </c>
      <c r="K24" s="42"/>
      <c r="L24" s="45" t="s">
        <v>100</v>
      </c>
    </row>
    <row r="25" spans="1:14" ht="9" customHeight="1" x14ac:dyDescent="0.3">
      <c r="A25" s="255"/>
      <c r="B25" s="256"/>
      <c r="C25" s="54"/>
      <c r="D25" s="54"/>
      <c r="E25" s="54"/>
      <c r="F25" s="53"/>
      <c r="G25" s="53"/>
      <c r="H25" s="53"/>
      <c r="I25" s="53"/>
      <c r="J25" s="53"/>
      <c r="K25" s="53"/>
      <c r="L25" s="53"/>
    </row>
    <row r="26" spans="1:14" x14ac:dyDescent="0.3">
      <c r="A26" s="249" t="s">
        <v>182</v>
      </c>
      <c r="B26" s="250"/>
      <c r="C26" s="52">
        <v>200</v>
      </c>
      <c r="D26" s="43" t="s">
        <v>100</v>
      </c>
      <c r="E26" s="43" t="s">
        <v>100</v>
      </c>
      <c r="F26" s="51">
        <v>68714515.409999996</v>
      </c>
      <c r="G26" s="50">
        <v>60539455.670000002</v>
      </c>
      <c r="H26" s="50">
        <v>811477.76</v>
      </c>
      <c r="I26" s="50">
        <v>0</v>
      </c>
      <c r="J26" s="50">
        <v>0</v>
      </c>
      <c r="K26" s="50">
        <v>7363581.9800000004</v>
      </c>
      <c r="L26" s="50">
        <v>0</v>
      </c>
    </row>
    <row r="27" spans="1:14" ht="31.5" customHeight="1" x14ac:dyDescent="0.3">
      <c r="A27" s="249" t="s">
        <v>181</v>
      </c>
      <c r="B27" s="250"/>
      <c r="C27" s="49">
        <v>210</v>
      </c>
      <c r="D27" s="49">
        <v>210</v>
      </c>
      <c r="E27" s="49">
        <v>100</v>
      </c>
      <c r="F27" s="39">
        <v>52902102.600000001</v>
      </c>
      <c r="G27" s="47">
        <v>52007102.600000001</v>
      </c>
      <c r="H27" s="47">
        <v>0</v>
      </c>
      <c r="I27" s="47">
        <v>0</v>
      </c>
      <c r="J27" s="47">
        <v>0</v>
      </c>
      <c r="K27" s="47">
        <v>895000</v>
      </c>
      <c r="L27" s="47">
        <v>0</v>
      </c>
    </row>
    <row r="28" spans="1:14" ht="47.25" customHeight="1" x14ac:dyDescent="0.3">
      <c r="A28" s="257" t="s">
        <v>180</v>
      </c>
      <c r="B28" s="258"/>
      <c r="C28" s="46">
        <v>211</v>
      </c>
      <c r="D28" s="45" t="s">
        <v>100</v>
      </c>
      <c r="E28" s="45">
        <v>110</v>
      </c>
      <c r="F28" s="39">
        <v>52902102.600000001</v>
      </c>
      <c r="G28" s="47">
        <v>52007102.600000001</v>
      </c>
      <c r="H28" s="47">
        <v>0</v>
      </c>
      <c r="I28" s="47">
        <v>0</v>
      </c>
      <c r="J28" s="47">
        <v>0</v>
      </c>
      <c r="K28" s="47">
        <v>895000</v>
      </c>
      <c r="L28" s="47">
        <v>0</v>
      </c>
    </row>
    <row r="29" spans="1:14" ht="47.25" customHeight="1" x14ac:dyDescent="0.3">
      <c r="A29" s="257" t="s">
        <v>179</v>
      </c>
      <c r="B29" s="258"/>
      <c r="C29" s="46"/>
      <c r="D29" s="45">
        <v>211</v>
      </c>
      <c r="E29" s="45">
        <v>111</v>
      </c>
      <c r="F29" s="39">
        <v>40635496</v>
      </c>
      <c r="G29" s="42">
        <v>39940496</v>
      </c>
      <c r="H29" s="42"/>
      <c r="I29" s="42"/>
      <c r="J29" s="42"/>
      <c r="K29" s="42">
        <v>695000</v>
      </c>
      <c r="L29" s="42"/>
    </row>
    <row r="30" spans="1:14" ht="31.5" customHeight="1" x14ac:dyDescent="0.3">
      <c r="A30" s="257" t="s">
        <v>178</v>
      </c>
      <c r="B30" s="258"/>
      <c r="C30" s="46"/>
      <c r="D30" s="45" t="s">
        <v>177</v>
      </c>
      <c r="E30" s="45">
        <v>112</v>
      </c>
      <c r="F30" s="39">
        <v>4577.6000000000004</v>
      </c>
      <c r="G30" s="42">
        <v>4577.6000000000004</v>
      </c>
      <c r="H30" s="42"/>
      <c r="I30" s="42"/>
      <c r="J30" s="42"/>
      <c r="K30" s="42"/>
      <c r="L30" s="42"/>
      <c r="M30" s="245"/>
      <c r="N30" s="246"/>
    </row>
    <row r="31" spans="1:14" ht="47.25" customHeight="1" x14ac:dyDescent="0.3">
      <c r="A31" s="257" t="s">
        <v>176</v>
      </c>
      <c r="B31" s="258"/>
      <c r="C31" s="46"/>
      <c r="D31" s="45">
        <v>213</v>
      </c>
      <c r="E31" s="45">
        <v>119</v>
      </c>
      <c r="F31" s="39">
        <v>12262029</v>
      </c>
      <c r="G31" s="42">
        <v>12062029</v>
      </c>
      <c r="H31" s="42"/>
      <c r="I31" s="42"/>
      <c r="J31" s="42"/>
      <c r="K31" s="42">
        <v>200000</v>
      </c>
      <c r="L31" s="42"/>
    </row>
    <row r="32" spans="1:14" x14ac:dyDescent="0.3">
      <c r="A32" s="284" t="s">
        <v>175</v>
      </c>
      <c r="B32" s="285"/>
      <c r="C32" s="46">
        <v>220</v>
      </c>
      <c r="D32" s="45" t="s">
        <v>174</v>
      </c>
      <c r="E32" s="45">
        <v>300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63" customHeight="1" x14ac:dyDescent="0.3">
      <c r="A33" s="257" t="s">
        <v>173</v>
      </c>
      <c r="B33" s="258"/>
      <c r="C33" s="46"/>
      <c r="D33" s="45" t="s">
        <v>172</v>
      </c>
      <c r="E33" s="45" t="s">
        <v>145</v>
      </c>
      <c r="F33" s="39">
        <v>0</v>
      </c>
      <c r="G33" s="42"/>
      <c r="H33" s="42"/>
      <c r="I33" s="42"/>
      <c r="J33" s="42"/>
      <c r="K33" s="42"/>
      <c r="L33" s="42"/>
    </row>
    <row r="34" spans="1:12" x14ac:dyDescent="0.3">
      <c r="A34" s="257"/>
      <c r="B34" s="258"/>
      <c r="C34" s="46"/>
      <c r="D34" s="45"/>
      <c r="E34" s="45"/>
      <c r="F34" s="39">
        <v>0</v>
      </c>
      <c r="G34" s="42"/>
      <c r="H34" s="42"/>
      <c r="I34" s="42"/>
      <c r="J34" s="42"/>
      <c r="K34" s="42"/>
      <c r="L34" s="42"/>
    </row>
    <row r="35" spans="1:12" x14ac:dyDescent="0.3">
      <c r="A35" s="259" t="s">
        <v>171</v>
      </c>
      <c r="B35" s="260"/>
      <c r="C35" s="46" t="s">
        <v>170</v>
      </c>
      <c r="D35" s="45" t="s">
        <v>146</v>
      </c>
      <c r="E35" s="45" t="s">
        <v>169</v>
      </c>
      <c r="F35" s="39">
        <v>1651363.33</v>
      </c>
      <c r="G35" s="47">
        <v>1631665.73</v>
      </c>
      <c r="H35" s="47">
        <v>9697.6</v>
      </c>
      <c r="I35" s="47">
        <v>0</v>
      </c>
      <c r="J35" s="47">
        <v>0</v>
      </c>
      <c r="K35" s="47">
        <v>10000</v>
      </c>
      <c r="L35" s="47">
        <v>0</v>
      </c>
    </row>
    <row r="36" spans="1:12" ht="94.5" customHeight="1" x14ac:dyDescent="0.3">
      <c r="A36" s="253" t="s">
        <v>168</v>
      </c>
      <c r="B36" s="254"/>
      <c r="C36" s="46"/>
      <c r="D36" s="45" t="s">
        <v>158</v>
      </c>
      <c r="E36" s="45">
        <v>831</v>
      </c>
      <c r="F36" s="39">
        <v>0</v>
      </c>
      <c r="G36" s="42"/>
      <c r="H36" s="42"/>
      <c r="I36" s="42"/>
      <c r="J36" s="42"/>
      <c r="K36" s="42"/>
      <c r="L36" s="42"/>
    </row>
    <row r="37" spans="1:12" ht="47.25" customHeight="1" x14ac:dyDescent="0.3">
      <c r="A37" s="247" t="s">
        <v>167</v>
      </c>
      <c r="B37" s="248"/>
      <c r="C37" s="46"/>
      <c r="D37" s="45" t="s">
        <v>164</v>
      </c>
      <c r="E37" s="45">
        <v>851</v>
      </c>
      <c r="F37" s="39">
        <v>1466525</v>
      </c>
      <c r="G37" s="42">
        <v>1466525</v>
      </c>
      <c r="H37" s="42"/>
      <c r="I37" s="42"/>
      <c r="J37" s="42"/>
      <c r="K37" s="42"/>
      <c r="L37" s="42"/>
    </row>
    <row r="38" spans="1:12" x14ac:dyDescent="0.3">
      <c r="A38" s="247" t="s">
        <v>166</v>
      </c>
      <c r="B38" s="248"/>
      <c r="C38" s="46"/>
      <c r="D38" s="45" t="s">
        <v>164</v>
      </c>
      <c r="E38" s="45">
        <v>852</v>
      </c>
      <c r="F38" s="39">
        <v>0</v>
      </c>
      <c r="G38" s="42"/>
      <c r="H38" s="42"/>
      <c r="I38" s="42"/>
      <c r="J38" s="42"/>
      <c r="K38" s="42"/>
      <c r="L38" s="42"/>
    </row>
    <row r="39" spans="1:12" ht="63" customHeight="1" x14ac:dyDescent="0.3">
      <c r="A39" s="247" t="s">
        <v>165</v>
      </c>
      <c r="B39" s="248"/>
      <c r="C39" s="46"/>
      <c r="D39" s="45" t="s">
        <v>164</v>
      </c>
      <c r="E39" s="45" t="s">
        <v>157</v>
      </c>
      <c r="F39" s="39">
        <v>0</v>
      </c>
      <c r="G39" s="42"/>
      <c r="H39" s="42"/>
      <c r="I39" s="42"/>
      <c r="J39" s="42"/>
      <c r="K39" s="42"/>
      <c r="L39" s="42"/>
    </row>
    <row r="40" spans="1:12" ht="63" customHeight="1" x14ac:dyDescent="0.3">
      <c r="A40" s="247" t="s">
        <v>163</v>
      </c>
      <c r="B40" s="248"/>
      <c r="C40" s="46"/>
      <c r="D40" s="45" t="s">
        <v>162</v>
      </c>
      <c r="E40" s="45">
        <v>853</v>
      </c>
      <c r="F40" s="39">
        <v>10000</v>
      </c>
      <c r="G40" s="42"/>
      <c r="H40" s="42"/>
      <c r="I40" s="42"/>
      <c r="J40" s="42"/>
      <c r="K40" s="42">
        <v>10000</v>
      </c>
      <c r="L40" s="42"/>
    </row>
    <row r="41" spans="1:12" ht="63" customHeight="1" x14ac:dyDescent="0.3">
      <c r="A41" s="247" t="s">
        <v>161</v>
      </c>
      <c r="B41" s="248"/>
      <c r="C41" s="46"/>
      <c r="D41" s="45" t="s">
        <v>160</v>
      </c>
      <c r="E41" s="45" t="s">
        <v>157</v>
      </c>
      <c r="F41" s="39">
        <v>0</v>
      </c>
      <c r="G41" s="42"/>
      <c r="H41" s="42"/>
      <c r="I41" s="42"/>
      <c r="J41" s="42"/>
      <c r="K41" s="42"/>
      <c r="L41" s="42"/>
    </row>
    <row r="42" spans="1:12" ht="94.5" customHeight="1" x14ac:dyDescent="0.3">
      <c r="A42" s="253" t="s">
        <v>159</v>
      </c>
      <c r="B42" s="254"/>
      <c r="C42" s="46"/>
      <c r="D42" s="45" t="s">
        <v>158</v>
      </c>
      <c r="E42" s="45" t="s">
        <v>157</v>
      </c>
      <c r="F42" s="39">
        <v>127</v>
      </c>
      <c r="G42" s="42">
        <v>127</v>
      </c>
      <c r="H42" s="42"/>
      <c r="I42" s="42"/>
      <c r="J42" s="42"/>
      <c r="K42" s="42"/>
      <c r="L42" s="42"/>
    </row>
    <row r="43" spans="1:12" ht="94.5" customHeight="1" x14ac:dyDescent="0.3">
      <c r="A43" s="247" t="s">
        <v>156</v>
      </c>
      <c r="B43" s="248"/>
      <c r="C43" s="46"/>
      <c r="D43" s="45" t="s">
        <v>155</v>
      </c>
      <c r="E43" s="45" t="s">
        <v>145</v>
      </c>
      <c r="F43" s="39">
        <v>174711.33</v>
      </c>
      <c r="G43" s="42">
        <v>165013.73000000001</v>
      </c>
      <c r="H43" s="42">
        <v>9697.6</v>
      </c>
      <c r="I43" s="42"/>
      <c r="J43" s="42"/>
      <c r="K43" s="42"/>
      <c r="L43" s="42"/>
    </row>
    <row r="44" spans="1:12" ht="47.25" customHeight="1" x14ac:dyDescent="0.3">
      <c r="A44" s="249" t="s">
        <v>154</v>
      </c>
      <c r="B44" s="250"/>
      <c r="C44" s="48" t="s">
        <v>153</v>
      </c>
      <c r="D44" s="45" t="s">
        <v>152</v>
      </c>
      <c r="E44" s="45" t="s">
        <v>151</v>
      </c>
      <c r="F44" s="39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</row>
    <row r="45" spans="1:12" ht="31.5" customHeight="1" x14ac:dyDescent="0.3">
      <c r="A45" s="247" t="s">
        <v>150</v>
      </c>
      <c r="B45" s="248"/>
      <c r="C45" s="46"/>
      <c r="D45" s="45" t="s">
        <v>149</v>
      </c>
      <c r="E45" s="45" t="s">
        <v>148</v>
      </c>
      <c r="F45" s="39">
        <v>0</v>
      </c>
      <c r="G45" s="42"/>
      <c r="H45" s="42"/>
      <c r="I45" s="42"/>
      <c r="J45" s="42"/>
      <c r="K45" s="42"/>
      <c r="L45" s="42"/>
    </row>
    <row r="46" spans="1:12" ht="31.5" customHeight="1" x14ac:dyDescent="0.3">
      <c r="A46" s="249" t="s">
        <v>147</v>
      </c>
      <c r="B46" s="250"/>
      <c r="C46" s="46">
        <v>250</v>
      </c>
      <c r="D46" s="45" t="s">
        <v>146</v>
      </c>
      <c r="E46" s="45" t="s">
        <v>145</v>
      </c>
      <c r="F46" s="39">
        <v>0</v>
      </c>
      <c r="G46" s="42"/>
      <c r="H46" s="42"/>
      <c r="I46" s="42"/>
      <c r="J46" s="42"/>
      <c r="K46" s="42"/>
      <c r="L46" s="42"/>
    </row>
    <row r="47" spans="1:12" ht="31.5" customHeight="1" x14ac:dyDescent="0.3">
      <c r="A47" s="249" t="s">
        <v>144</v>
      </c>
      <c r="B47" s="250"/>
      <c r="C47" s="46">
        <v>260</v>
      </c>
      <c r="D47" s="45" t="s">
        <v>100</v>
      </c>
      <c r="E47" s="45" t="s">
        <v>100</v>
      </c>
      <c r="F47" s="39">
        <v>5507992.2400000002</v>
      </c>
      <c r="G47" s="39">
        <v>4706212.08</v>
      </c>
      <c r="H47" s="39">
        <v>801780.16</v>
      </c>
      <c r="I47" s="39">
        <v>0</v>
      </c>
      <c r="J47" s="39">
        <v>0</v>
      </c>
      <c r="K47" s="39">
        <v>0</v>
      </c>
      <c r="L47" s="39">
        <v>0</v>
      </c>
    </row>
    <row r="48" spans="1:12" ht="47.25" customHeight="1" x14ac:dyDescent="0.3">
      <c r="A48" s="247" t="s">
        <v>143</v>
      </c>
      <c r="B48" s="248"/>
      <c r="C48" s="46"/>
      <c r="D48" s="45" t="s">
        <v>142</v>
      </c>
      <c r="E48" s="45">
        <v>244</v>
      </c>
      <c r="F48" s="39">
        <v>5507992.2400000002</v>
      </c>
      <c r="G48" s="39">
        <v>4706212.08</v>
      </c>
      <c r="H48" s="39">
        <v>801780.16</v>
      </c>
      <c r="I48" s="39">
        <v>0</v>
      </c>
      <c r="J48" s="39">
        <v>0</v>
      </c>
      <c r="K48" s="39">
        <v>0</v>
      </c>
      <c r="L48" s="39">
        <v>0</v>
      </c>
    </row>
    <row r="49" spans="1:12" ht="31.5" customHeight="1" x14ac:dyDescent="0.3">
      <c r="A49" s="247" t="s">
        <v>141</v>
      </c>
      <c r="B49" s="248"/>
      <c r="C49" s="46"/>
      <c r="D49" s="45">
        <v>221</v>
      </c>
      <c r="E49" s="45">
        <v>244</v>
      </c>
      <c r="F49" s="39">
        <v>106726.87</v>
      </c>
      <c r="G49" s="42">
        <v>106726.87</v>
      </c>
      <c r="H49" s="42"/>
      <c r="I49" s="42"/>
      <c r="J49" s="42"/>
      <c r="K49" s="42"/>
      <c r="L49" s="42"/>
    </row>
    <row r="50" spans="1:12" x14ac:dyDescent="0.3">
      <c r="A50" s="247" t="s">
        <v>140</v>
      </c>
      <c r="B50" s="248"/>
      <c r="C50" s="46"/>
      <c r="D50" s="45">
        <v>222</v>
      </c>
      <c r="E50" s="45">
        <v>244</v>
      </c>
      <c r="F50" s="39">
        <v>0</v>
      </c>
      <c r="G50" s="42"/>
      <c r="H50" s="42"/>
      <c r="I50" s="42"/>
      <c r="J50" s="42"/>
      <c r="K50" s="42"/>
      <c r="L50" s="42"/>
    </row>
    <row r="51" spans="1:12" x14ac:dyDescent="0.3">
      <c r="A51" s="247" t="s">
        <v>139</v>
      </c>
      <c r="B51" s="248"/>
      <c r="C51" s="46"/>
      <c r="D51" s="45">
        <v>223</v>
      </c>
      <c r="E51" s="45">
        <v>244</v>
      </c>
      <c r="F51" s="39">
        <v>3919019.66</v>
      </c>
      <c r="G51" s="42">
        <v>3919019.66</v>
      </c>
      <c r="H51" s="42"/>
      <c r="I51" s="42"/>
      <c r="J51" s="42"/>
      <c r="K51" s="42"/>
      <c r="L51" s="42"/>
    </row>
    <row r="52" spans="1:12" ht="63" customHeight="1" x14ac:dyDescent="0.3">
      <c r="A52" s="247" t="s">
        <v>138</v>
      </c>
      <c r="B52" s="248"/>
      <c r="C52" s="46"/>
      <c r="D52" s="45" t="s">
        <v>137</v>
      </c>
      <c r="E52" s="45">
        <v>244</v>
      </c>
      <c r="F52" s="39">
        <v>0</v>
      </c>
      <c r="G52" s="42"/>
      <c r="H52" s="42"/>
      <c r="I52" s="42"/>
      <c r="J52" s="42"/>
      <c r="K52" s="42"/>
      <c r="L52" s="42"/>
    </row>
    <row r="53" spans="1:12" x14ac:dyDescent="0.3">
      <c r="A53" s="247" t="s">
        <v>136</v>
      </c>
      <c r="B53" s="248"/>
      <c r="C53" s="46"/>
      <c r="D53" s="45">
        <v>225</v>
      </c>
      <c r="E53" s="45">
        <v>244</v>
      </c>
      <c r="F53" s="39">
        <v>902959.16</v>
      </c>
      <c r="G53" s="42">
        <v>257341</v>
      </c>
      <c r="H53" s="42">
        <v>645618.16</v>
      </c>
      <c r="I53" s="42"/>
      <c r="J53" s="42"/>
      <c r="K53" s="42"/>
      <c r="L53" s="42"/>
    </row>
    <row r="54" spans="1:12" x14ac:dyDescent="0.3">
      <c r="A54" s="247" t="s">
        <v>135</v>
      </c>
      <c r="B54" s="248"/>
      <c r="C54" s="46"/>
      <c r="D54" s="45">
        <v>226</v>
      </c>
      <c r="E54" s="45">
        <v>244</v>
      </c>
      <c r="F54" s="39">
        <v>579286.55000000005</v>
      </c>
      <c r="G54" s="42">
        <v>423124.55</v>
      </c>
      <c r="H54" s="42">
        <v>156162</v>
      </c>
      <c r="I54" s="42"/>
      <c r="J54" s="42"/>
      <c r="K54" s="42"/>
      <c r="L54" s="42"/>
    </row>
    <row r="55" spans="1:12" ht="47.25" customHeight="1" x14ac:dyDescent="0.3">
      <c r="A55" s="247" t="s">
        <v>134</v>
      </c>
      <c r="B55" s="248"/>
      <c r="C55" s="46"/>
      <c r="D55" s="45">
        <v>226</v>
      </c>
      <c r="E55" s="45">
        <v>244</v>
      </c>
      <c r="F55" s="39">
        <v>156162</v>
      </c>
      <c r="G55" s="42"/>
      <c r="H55" s="42">
        <v>156162</v>
      </c>
      <c r="I55" s="42"/>
      <c r="J55" s="42"/>
      <c r="K55" s="42"/>
      <c r="L55" s="42"/>
    </row>
    <row r="56" spans="1:12" ht="31.5" customHeight="1" x14ac:dyDescent="0.3">
      <c r="A56" s="247" t="s">
        <v>133</v>
      </c>
      <c r="B56" s="248"/>
      <c r="C56" s="46"/>
      <c r="D56" s="45" t="s">
        <v>132</v>
      </c>
      <c r="E56" s="45" t="s">
        <v>129</v>
      </c>
      <c r="F56" s="39">
        <v>0</v>
      </c>
      <c r="G56" s="42"/>
      <c r="H56" s="42"/>
      <c r="I56" s="42"/>
      <c r="J56" s="42"/>
      <c r="K56" s="42"/>
      <c r="L56" s="42"/>
    </row>
    <row r="57" spans="1:12" ht="47.25" customHeight="1" x14ac:dyDescent="0.3">
      <c r="A57" s="257" t="s">
        <v>131</v>
      </c>
      <c r="B57" s="258"/>
      <c r="C57" s="46"/>
      <c r="D57" s="45" t="s">
        <v>130</v>
      </c>
      <c r="E57" s="45" t="s">
        <v>129</v>
      </c>
      <c r="F57" s="39">
        <v>0</v>
      </c>
      <c r="G57" s="42"/>
      <c r="H57" s="42"/>
      <c r="I57" s="42"/>
      <c r="J57" s="42"/>
      <c r="K57" s="42"/>
      <c r="L57" s="42"/>
    </row>
    <row r="58" spans="1:12" ht="31.5" customHeight="1" x14ac:dyDescent="0.3">
      <c r="A58" s="249" t="s">
        <v>128</v>
      </c>
      <c r="B58" s="250"/>
      <c r="C58" s="46" t="s">
        <v>127</v>
      </c>
      <c r="D58" s="45">
        <v>310</v>
      </c>
      <c r="E58" s="45">
        <v>244</v>
      </c>
      <c r="F58" s="39">
        <v>1877106</v>
      </c>
      <c r="G58" s="42">
        <v>1877106</v>
      </c>
      <c r="H58" s="42"/>
      <c r="I58" s="42"/>
      <c r="J58" s="42"/>
      <c r="K58" s="42"/>
      <c r="L58" s="42"/>
    </row>
    <row r="59" spans="1:12" ht="31.5" customHeight="1" x14ac:dyDescent="0.3">
      <c r="A59" s="249" t="s">
        <v>126</v>
      </c>
      <c r="B59" s="250"/>
      <c r="C59" s="46" t="s">
        <v>125</v>
      </c>
      <c r="D59" s="45">
        <v>340</v>
      </c>
      <c r="E59" s="45">
        <v>244</v>
      </c>
      <c r="F59" s="39">
        <v>6775951.2400000002</v>
      </c>
      <c r="G59" s="47">
        <v>317369.26</v>
      </c>
      <c r="H59" s="47">
        <v>0</v>
      </c>
      <c r="I59" s="47">
        <v>0</v>
      </c>
      <c r="J59" s="47">
        <v>0</v>
      </c>
      <c r="K59" s="47">
        <v>6458581.9800000004</v>
      </c>
      <c r="L59" s="47">
        <v>0</v>
      </c>
    </row>
    <row r="60" spans="1:12" ht="78.75" customHeight="1" x14ac:dyDescent="0.3">
      <c r="A60" s="247" t="s">
        <v>124</v>
      </c>
      <c r="B60" s="248"/>
      <c r="C60" s="46"/>
      <c r="D60" s="45" t="s">
        <v>123</v>
      </c>
      <c r="E60" s="45">
        <v>244</v>
      </c>
      <c r="F60" s="39">
        <v>0</v>
      </c>
      <c r="G60" s="42"/>
      <c r="H60" s="42"/>
      <c r="I60" s="42"/>
      <c r="J60" s="42"/>
      <c r="K60" s="42"/>
      <c r="L60" s="42"/>
    </row>
    <row r="61" spans="1:12" x14ac:dyDescent="0.3">
      <c r="A61" s="247" t="s">
        <v>122</v>
      </c>
      <c r="B61" s="248"/>
      <c r="C61" s="46"/>
      <c r="D61" s="45" t="s">
        <v>121</v>
      </c>
      <c r="E61" s="45">
        <v>244</v>
      </c>
      <c r="F61" s="39">
        <v>6344402.0300000003</v>
      </c>
      <c r="G61" s="42">
        <v>102539</v>
      </c>
      <c r="H61" s="42"/>
      <c r="I61" s="42"/>
      <c r="J61" s="42"/>
      <c r="K61" s="42">
        <v>6241863.0300000003</v>
      </c>
      <c r="L61" s="42"/>
    </row>
    <row r="62" spans="1:12" ht="47.25" customHeight="1" x14ac:dyDescent="0.3">
      <c r="A62" s="247" t="s">
        <v>120</v>
      </c>
      <c r="B62" s="248"/>
      <c r="C62" s="46"/>
      <c r="D62" s="45" t="s">
        <v>119</v>
      </c>
      <c r="E62" s="45">
        <v>244</v>
      </c>
      <c r="F62" s="39">
        <v>0</v>
      </c>
      <c r="G62" s="42"/>
      <c r="H62" s="42"/>
      <c r="I62" s="42"/>
      <c r="J62" s="42"/>
      <c r="K62" s="42"/>
      <c r="L62" s="42"/>
    </row>
    <row r="63" spans="1:12" ht="47.25" customHeight="1" x14ac:dyDescent="0.3">
      <c r="A63" s="247" t="s">
        <v>118</v>
      </c>
      <c r="B63" s="248"/>
      <c r="C63" s="46"/>
      <c r="D63" s="45" t="s">
        <v>117</v>
      </c>
      <c r="E63" s="45">
        <v>244</v>
      </c>
      <c r="F63" s="39">
        <v>0</v>
      </c>
      <c r="G63" s="42"/>
      <c r="H63" s="42"/>
      <c r="I63" s="42"/>
      <c r="J63" s="42"/>
      <c r="K63" s="42"/>
      <c r="L63" s="42"/>
    </row>
    <row r="64" spans="1:12" ht="31.5" customHeight="1" x14ac:dyDescent="0.3">
      <c r="A64" s="247" t="s">
        <v>116</v>
      </c>
      <c r="B64" s="248"/>
      <c r="C64" s="46"/>
      <c r="D64" s="45" t="s">
        <v>115</v>
      </c>
      <c r="E64" s="45">
        <v>244</v>
      </c>
      <c r="F64" s="39">
        <v>0</v>
      </c>
      <c r="G64" s="42"/>
      <c r="H64" s="42"/>
      <c r="I64" s="42"/>
      <c r="J64" s="42"/>
      <c r="K64" s="42"/>
      <c r="L64" s="42"/>
    </row>
    <row r="65" spans="1:12" ht="47.25" customHeight="1" x14ac:dyDescent="0.3">
      <c r="A65" s="247" t="s">
        <v>114</v>
      </c>
      <c r="B65" s="248"/>
      <c r="C65" s="46"/>
      <c r="D65" s="45" t="s">
        <v>113</v>
      </c>
      <c r="E65" s="45">
        <v>244</v>
      </c>
      <c r="F65" s="39">
        <v>386424.21</v>
      </c>
      <c r="G65" s="42">
        <v>169705.26</v>
      </c>
      <c r="H65" s="42"/>
      <c r="I65" s="42"/>
      <c r="J65" s="42"/>
      <c r="K65" s="42">
        <v>216718.95</v>
      </c>
      <c r="L65" s="42"/>
    </row>
    <row r="66" spans="1:12" ht="63" customHeight="1" x14ac:dyDescent="0.3">
      <c r="A66" s="247" t="s">
        <v>112</v>
      </c>
      <c r="B66" s="248"/>
      <c r="C66" s="46"/>
      <c r="D66" s="45" t="s">
        <v>111</v>
      </c>
      <c r="E66" s="45">
        <v>244</v>
      </c>
      <c r="F66" s="39">
        <v>45125</v>
      </c>
      <c r="G66" s="42">
        <v>45125</v>
      </c>
      <c r="H66" s="42"/>
      <c r="I66" s="42"/>
      <c r="J66" s="42"/>
      <c r="K66" s="42"/>
      <c r="L66" s="42"/>
    </row>
    <row r="67" spans="1:12" x14ac:dyDescent="0.3">
      <c r="A67" s="247" t="s">
        <v>110</v>
      </c>
      <c r="B67" s="248"/>
      <c r="C67" s="46">
        <v>300</v>
      </c>
      <c r="D67" s="45" t="s">
        <v>109</v>
      </c>
      <c r="E67" s="45" t="s">
        <v>100</v>
      </c>
      <c r="F67" s="39">
        <v>68483597</v>
      </c>
      <c r="G67" s="39">
        <v>60525312.200000003</v>
      </c>
      <c r="H67" s="39">
        <v>807090.8</v>
      </c>
      <c r="I67" s="39">
        <v>0</v>
      </c>
      <c r="J67" s="39">
        <v>0</v>
      </c>
      <c r="K67" s="39">
        <v>7151194</v>
      </c>
      <c r="L67" s="39">
        <v>0</v>
      </c>
    </row>
    <row r="68" spans="1:12" ht="31.5" customHeight="1" x14ac:dyDescent="0.3">
      <c r="A68" s="247" t="s">
        <v>108</v>
      </c>
      <c r="B68" s="248"/>
      <c r="C68" s="46">
        <v>310</v>
      </c>
      <c r="D68" s="45"/>
      <c r="E68" s="45" t="s">
        <v>100</v>
      </c>
      <c r="F68" s="39">
        <v>0</v>
      </c>
      <c r="G68" s="42"/>
      <c r="H68" s="42"/>
      <c r="I68" s="42"/>
      <c r="J68" s="42"/>
      <c r="K68" s="42"/>
      <c r="L68" s="42"/>
    </row>
    <row r="69" spans="1:12" x14ac:dyDescent="0.3">
      <c r="A69" s="247" t="s">
        <v>107</v>
      </c>
      <c r="B69" s="248"/>
      <c r="C69" s="46">
        <v>320</v>
      </c>
      <c r="D69" s="45"/>
      <c r="E69" s="45" t="s">
        <v>100</v>
      </c>
      <c r="F69" s="39">
        <v>0</v>
      </c>
      <c r="G69" s="42"/>
      <c r="H69" s="42"/>
      <c r="I69" s="42"/>
      <c r="J69" s="42"/>
      <c r="K69" s="42"/>
      <c r="L69" s="42"/>
    </row>
    <row r="70" spans="1:12" x14ac:dyDescent="0.3">
      <c r="A70" s="247" t="s">
        <v>106</v>
      </c>
      <c r="B70" s="248"/>
      <c r="C70" s="46">
        <v>400</v>
      </c>
      <c r="D70" s="45" t="s">
        <v>105</v>
      </c>
      <c r="E70" s="45" t="s">
        <v>100</v>
      </c>
      <c r="F70" s="39">
        <v>68714515.409999996</v>
      </c>
      <c r="G70" s="39">
        <v>60539455.670000002</v>
      </c>
      <c r="H70" s="39">
        <v>811477.76</v>
      </c>
      <c r="I70" s="39">
        <v>0</v>
      </c>
      <c r="J70" s="39">
        <v>0</v>
      </c>
      <c r="K70" s="39">
        <v>7363581.9800000004</v>
      </c>
      <c r="L70" s="39">
        <v>0</v>
      </c>
    </row>
    <row r="71" spans="1:12" ht="31.5" customHeight="1" x14ac:dyDescent="0.3">
      <c r="A71" s="247" t="s">
        <v>104</v>
      </c>
      <c r="B71" s="248"/>
      <c r="C71" s="46">
        <v>410</v>
      </c>
      <c r="D71" s="45"/>
      <c r="E71" s="45" t="s">
        <v>100</v>
      </c>
      <c r="F71" s="39">
        <v>0</v>
      </c>
      <c r="G71" s="42"/>
      <c r="H71" s="42"/>
      <c r="I71" s="42"/>
      <c r="J71" s="42"/>
      <c r="K71" s="42"/>
      <c r="L71" s="42"/>
    </row>
    <row r="72" spans="1:12" x14ac:dyDescent="0.3">
      <c r="A72" s="247" t="s">
        <v>103</v>
      </c>
      <c r="B72" s="248"/>
      <c r="C72" s="46">
        <v>420</v>
      </c>
      <c r="D72" s="45"/>
      <c r="E72" s="45" t="s">
        <v>100</v>
      </c>
      <c r="F72" s="39">
        <v>0</v>
      </c>
      <c r="G72" s="42"/>
      <c r="H72" s="42"/>
      <c r="I72" s="42"/>
      <c r="J72" s="42"/>
      <c r="K72" s="42"/>
      <c r="L72" s="42"/>
    </row>
    <row r="73" spans="1:12" x14ac:dyDescent="0.3">
      <c r="A73" s="249" t="s">
        <v>102</v>
      </c>
      <c r="B73" s="250"/>
      <c r="C73" s="44">
        <v>500</v>
      </c>
      <c r="D73" s="43" t="s">
        <v>100</v>
      </c>
      <c r="E73" s="43" t="s">
        <v>100</v>
      </c>
      <c r="F73" s="39">
        <v>230918.41</v>
      </c>
      <c r="G73" s="42">
        <v>14143.47</v>
      </c>
      <c r="H73" s="42">
        <v>4386.96</v>
      </c>
      <c r="I73" s="42">
        <v>0</v>
      </c>
      <c r="J73" s="42">
        <v>0</v>
      </c>
      <c r="K73" s="42">
        <v>212387.98</v>
      </c>
      <c r="L73" s="42">
        <v>0</v>
      </c>
    </row>
    <row r="74" spans="1:12" x14ac:dyDescent="0.3">
      <c r="A74" s="251" t="s">
        <v>101</v>
      </c>
      <c r="B74" s="252"/>
      <c r="C74" s="41">
        <v>600</v>
      </c>
      <c r="D74" s="40" t="s">
        <v>100</v>
      </c>
      <c r="E74" s="40" t="s">
        <v>100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</row>
  </sheetData>
  <mergeCells count="81">
    <mergeCell ref="A56:B56"/>
    <mergeCell ref="A57:B57"/>
    <mergeCell ref="A32:B32"/>
    <mergeCell ref="A33:B33"/>
    <mergeCell ref="A34:B34"/>
    <mergeCell ref="A39:B39"/>
    <mergeCell ref="A42:B42"/>
    <mergeCell ref="A45:B45"/>
    <mergeCell ref="A44:B44"/>
    <mergeCell ref="A43:B43"/>
    <mergeCell ref="A40:B40"/>
    <mergeCell ref="A38:B38"/>
    <mergeCell ref="A41:B41"/>
    <mergeCell ref="A49:B49"/>
    <mergeCell ref="A50:B50"/>
    <mergeCell ref="A51:B51"/>
    <mergeCell ref="A10:B10"/>
    <mergeCell ref="A12:B12"/>
    <mergeCell ref="A13:B13"/>
    <mergeCell ref="A14:B14"/>
    <mergeCell ref="A15:B15"/>
    <mergeCell ref="J1:L1"/>
    <mergeCell ref="A5:B9"/>
    <mergeCell ref="C5:C9"/>
    <mergeCell ref="E5:E9"/>
    <mergeCell ref="D5:D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16:B16"/>
    <mergeCell ref="A11:L11"/>
    <mergeCell ref="A17:B17"/>
    <mergeCell ref="A24:B24"/>
    <mergeCell ref="A18:B18"/>
    <mergeCell ref="A19:B19"/>
    <mergeCell ref="A20:B20"/>
    <mergeCell ref="A21:B21"/>
    <mergeCell ref="A22:B22"/>
    <mergeCell ref="A23:B23"/>
    <mergeCell ref="A25:B25"/>
    <mergeCell ref="A26:B26"/>
    <mergeCell ref="A27:B27"/>
    <mergeCell ref="A28:B28"/>
    <mergeCell ref="A35:B35"/>
    <mergeCell ref="A29:B29"/>
    <mergeCell ref="A30:B30"/>
    <mergeCell ref="A31:B31"/>
    <mergeCell ref="A53:B53"/>
    <mergeCell ref="A36:B36"/>
    <mergeCell ref="A37:B37"/>
    <mergeCell ref="A46:B46"/>
    <mergeCell ref="A47:B47"/>
    <mergeCell ref="A48:B48"/>
    <mergeCell ref="A74:B74"/>
    <mergeCell ref="A68:B68"/>
    <mergeCell ref="A69:B69"/>
    <mergeCell ref="A70:B70"/>
    <mergeCell ref="A71:B71"/>
    <mergeCell ref="M30:N30"/>
    <mergeCell ref="A72:B72"/>
    <mergeCell ref="A73:B73"/>
    <mergeCell ref="A58:B58"/>
    <mergeCell ref="A59:B59"/>
    <mergeCell ref="A60:B60"/>
    <mergeCell ref="A62:B62"/>
    <mergeCell ref="A63:B63"/>
    <mergeCell ref="A67:B67"/>
    <mergeCell ref="A64:B64"/>
    <mergeCell ref="A54:B54"/>
    <mergeCell ref="A65:B65"/>
    <mergeCell ref="A66:B66"/>
    <mergeCell ref="A61:B61"/>
    <mergeCell ref="A55:B55"/>
    <mergeCell ref="A52:B52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 activeCell="G7" sqref="G7:G9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68" t="s">
        <v>217</v>
      </c>
      <c r="K1" s="268"/>
      <c r="L1" s="268"/>
    </row>
    <row r="2" spans="1:12" ht="19.2" x14ac:dyDescent="0.3">
      <c r="A2" s="60" t="s">
        <v>216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215</v>
      </c>
      <c r="E3" s="58"/>
      <c r="F3" s="58" t="s">
        <v>306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69" t="s">
        <v>1</v>
      </c>
      <c r="B5" s="269"/>
      <c r="C5" s="270" t="s">
        <v>214</v>
      </c>
      <c r="D5" s="273" t="s">
        <v>213</v>
      </c>
      <c r="E5" s="269" t="s">
        <v>212</v>
      </c>
      <c r="F5" s="276" t="s">
        <v>211</v>
      </c>
      <c r="G5" s="276"/>
      <c r="H5" s="276"/>
      <c r="I5" s="276"/>
      <c r="J5" s="276"/>
      <c r="K5" s="276"/>
      <c r="L5" s="277"/>
    </row>
    <row r="6" spans="1:12" ht="18.75" customHeight="1" x14ac:dyDescent="0.3">
      <c r="A6" s="269"/>
      <c r="B6" s="269"/>
      <c r="C6" s="271"/>
      <c r="D6" s="274"/>
      <c r="E6" s="269"/>
      <c r="F6" s="278" t="s">
        <v>204</v>
      </c>
      <c r="G6" s="276" t="s">
        <v>210</v>
      </c>
      <c r="H6" s="276"/>
      <c r="I6" s="276"/>
      <c r="J6" s="276"/>
      <c r="K6" s="276"/>
      <c r="L6" s="277"/>
    </row>
    <row r="7" spans="1:12" ht="65.25" customHeight="1" x14ac:dyDescent="0.3">
      <c r="A7" s="269"/>
      <c r="B7" s="269"/>
      <c r="C7" s="271"/>
      <c r="D7" s="274"/>
      <c r="E7" s="269"/>
      <c r="F7" s="279"/>
      <c r="G7" s="269" t="s">
        <v>209</v>
      </c>
      <c r="H7" s="269" t="s">
        <v>208</v>
      </c>
      <c r="I7" s="269" t="s">
        <v>207</v>
      </c>
      <c r="J7" s="269" t="s">
        <v>206</v>
      </c>
      <c r="K7" s="281" t="s">
        <v>205</v>
      </c>
      <c r="L7" s="277"/>
    </row>
    <row r="8" spans="1:12" ht="35.25" customHeight="1" x14ac:dyDescent="0.3">
      <c r="A8" s="269"/>
      <c r="B8" s="269"/>
      <c r="C8" s="271"/>
      <c r="D8" s="274"/>
      <c r="E8" s="269"/>
      <c r="F8" s="279"/>
      <c r="G8" s="269"/>
      <c r="H8" s="269"/>
      <c r="I8" s="269"/>
      <c r="J8" s="269"/>
      <c r="K8" s="273" t="s">
        <v>204</v>
      </c>
      <c r="L8" s="273" t="s">
        <v>203</v>
      </c>
    </row>
    <row r="9" spans="1:12" ht="31.5" customHeight="1" x14ac:dyDescent="0.3">
      <c r="A9" s="269"/>
      <c r="B9" s="269"/>
      <c r="C9" s="272"/>
      <c r="D9" s="275"/>
      <c r="E9" s="269"/>
      <c r="F9" s="280"/>
      <c r="G9" s="269"/>
      <c r="H9" s="269"/>
      <c r="I9" s="269"/>
      <c r="J9" s="269"/>
      <c r="K9" s="275"/>
      <c r="L9" s="275"/>
    </row>
    <row r="10" spans="1:12" ht="16.5" customHeight="1" x14ac:dyDescent="0.3">
      <c r="A10" s="269">
        <v>1</v>
      </c>
      <c r="B10" s="269"/>
      <c r="C10" s="61">
        <v>2</v>
      </c>
      <c r="D10" s="61" t="s">
        <v>202</v>
      </c>
      <c r="E10" s="61" t="s">
        <v>201</v>
      </c>
      <c r="F10" s="61">
        <v>4</v>
      </c>
      <c r="G10" s="61">
        <v>5</v>
      </c>
      <c r="H10" s="61">
        <v>6</v>
      </c>
      <c r="I10" s="61">
        <v>7</v>
      </c>
      <c r="J10" s="61">
        <v>8</v>
      </c>
      <c r="K10" s="61">
        <v>9</v>
      </c>
      <c r="L10" s="61">
        <v>10</v>
      </c>
    </row>
    <row r="11" spans="1:12" ht="15" customHeight="1" x14ac:dyDescent="0.3">
      <c r="A11" s="263" t="s">
        <v>219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5"/>
    </row>
    <row r="12" spans="1:12" x14ac:dyDescent="0.3">
      <c r="A12" s="282" t="s">
        <v>199</v>
      </c>
      <c r="B12" s="283"/>
      <c r="C12" s="43">
        <v>100</v>
      </c>
      <c r="D12" s="43" t="s">
        <v>100</v>
      </c>
      <c r="E12" s="43" t="s">
        <v>100</v>
      </c>
      <c r="F12" s="51">
        <v>62847890</v>
      </c>
      <c r="G12" s="51">
        <v>62749258</v>
      </c>
      <c r="H12" s="51">
        <v>98632</v>
      </c>
      <c r="I12" s="51">
        <v>0</v>
      </c>
      <c r="J12" s="51">
        <v>0</v>
      </c>
      <c r="K12" s="51">
        <v>0</v>
      </c>
      <c r="L12" s="51">
        <v>0</v>
      </c>
    </row>
    <row r="13" spans="1:12" ht="31.5" customHeight="1" x14ac:dyDescent="0.3">
      <c r="A13" s="282" t="s">
        <v>198</v>
      </c>
      <c r="B13" s="283"/>
      <c r="C13" s="45">
        <v>110</v>
      </c>
      <c r="D13" s="45">
        <v>120</v>
      </c>
      <c r="E13" s="45">
        <v>120</v>
      </c>
      <c r="F13" s="39">
        <v>0</v>
      </c>
      <c r="G13" s="62" t="s">
        <v>100</v>
      </c>
      <c r="H13" s="62" t="s">
        <v>100</v>
      </c>
      <c r="I13" s="62" t="s">
        <v>100</v>
      </c>
      <c r="J13" s="62" t="s">
        <v>100</v>
      </c>
      <c r="K13" s="39">
        <v>0</v>
      </c>
      <c r="L13" s="62" t="s">
        <v>100</v>
      </c>
    </row>
    <row r="14" spans="1:12" ht="31.5" customHeight="1" x14ac:dyDescent="0.3">
      <c r="A14" s="261" t="s">
        <v>197</v>
      </c>
      <c r="B14" s="262"/>
      <c r="C14" s="45"/>
      <c r="D14" s="45" t="s">
        <v>196</v>
      </c>
      <c r="E14" s="45" t="s">
        <v>196</v>
      </c>
      <c r="F14" s="39">
        <v>0</v>
      </c>
      <c r="G14" s="54" t="s">
        <v>100</v>
      </c>
      <c r="H14" s="54" t="s">
        <v>100</v>
      </c>
      <c r="I14" s="54" t="s">
        <v>100</v>
      </c>
      <c r="J14" s="54" t="s">
        <v>100</v>
      </c>
      <c r="K14" s="53"/>
      <c r="L14" s="54" t="s">
        <v>100</v>
      </c>
    </row>
    <row r="15" spans="1:12" ht="47.25" customHeight="1" x14ac:dyDescent="0.3">
      <c r="A15" s="266" t="s">
        <v>195</v>
      </c>
      <c r="B15" s="267"/>
      <c r="C15" s="45">
        <v>120</v>
      </c>
      <c r="D15" s="45">
        <v>130</v>
      </c>
      <c r="E15" s="45">
        <v>130</v>
      </c>
      <c r="F15" s="39">
        <v>62749258</v>
      </c>
      <c r="G15" s="39">
        <v>62749258</v>
      </c>
      <c r="H15" s="62" t="s">
        <v>100</v>
      </c>
      <c r="I15" s="62" t="s">
        <v>100</v>
      </c>
      <c r="J15" s="39">
        <v>0</v>
      </c>
      <c r="K15" s="39">
        <v>0</v>
      </c>
      <c r="L15" s="39"/>
    </row>
    <row r="16" spans="1:12" ht="47.25" customHeight="1" x14ac:dyDescent="0.3">
      <c r="A16" s="261" t="s">
        <v>194</v>
      </c>
      <c r="B16" s="262"/>
      <c r="C16" s="45"/>
      <c r="D16" s="45" t="s">
        <v>193</v>
      </c>
      <c r="E16" s="45" t="s">
        <v>193</v>
      </c>
      <c r="F16" s="39">
        <v>62749258</v>
      </c>
      <c r="G16" s="53">
        <v>62749258</v>
      </c>
      <c r="H16" s="54" t="s">
        <v>100</v>
      </c>
      <c r="I16" s="54" t="s">
        <v>100</v>
      </c>
      <c r="J16" s="53"/>
      <c r="K16" s="53"/>
      <c r="L16" s="54" t="s">
        <v>100</v>
      </c>
    </row>
    <row r="17" spans="1:12" ht="47.25" customHeight="1" x14ac:dyDescent="0.3">
      <c r="A17" s="266" t="s">
        <v>192</v>
      </c>
      <c r="B17" s="267"/>
      <c r="C17" s="45">
        <v>130</v>
      </c>
      <c r="D17" s="45">
        <v>140</v>
      </c>
      <c r="E17" s="45">
        <v>140</v>
      </c>
      <c r="F17" s="39">
        <v>0</v>
      </c>
      <c r="G17" s="54" t="s">
        <v>100</v>
      </c>
      <c r="H17" s="54" t="s">
        <v>100</v>
      </c>
      <c r="I17" s="54" t="s">
        <v>100</v>
      </c>
      <c r="J17" s="54" t="s">
        <v>100</v>
      </c>
      <c r="K17" s="53"/>
      <c r="L17" s="54" t="s">
        <v>100</v>
      </c>
    </row>
    <row r="18" spans="1:12" ht="47.25" customHeight="1" x14ac:dyDescent="0.3">
      <c r="A18" s="266" t="s">
        <v>191</v>
      </c>
      <c r="B18" s="267"/>
      <c r="C18" s="45">
        <v>140</v>
      </c>
      <c r="D18" s="45">
        <v>150</v>
      </c>
      <c r="E18" s="45">
        <v>150</v>
      </c>
      <c r="F18" s="39">
        <v>98632</v>
      </c>
      <c r="G18" s="62" t="s">
        <v>100</v>
      </c>
      <c r="H18" s="39">
        <v>98632</v>
      </c>
      <c r="I18" s="39">
        <v>0</v>
      </c>
      <c r="J18" s="62" t="s">
        <v>100</v>
      </c>
      <c r="K18" s="62" t="s">
        <v>100</v>
      </c>
      <c r="L18" s="62" t="s">
        <v>100</v>
      </c>
    </row>
    <row r="19" spans="1:12" ht="78.75" customHeight="1" x14ac:dyDescent="0.3">
      <c r="A19" s="261" t="s">
        <v>190</v>
      </c>
      <c r="B19" s="262"/>
      <c r="C19" s="45"/>
      <c r="D19" s="45" t="s">
        <v>189</v>
      </c>
      <c r="E19" s="45" t="s">
        <v>189</v>
      </c>
      <c r="F19" s="39">
        <v>98632</v>
      </c>
      <c r="G19" s="54" t="s">
        <v>100</v>
      </c>
      <c r="H19" s="53">
        <v>98632</v>
      </c>
      <c r="I19" s="53"/>
      <c r="J19" s="54" t="s">
        <v>100</v>
      </c>
      <c r="K19" s="54" t="s">
        <v>100</v>
      </c>
      <c r="L19" s="54" t="s">
        <v>100</v>
      </c>
    </row>
    <row r="20" spans="1:12" x14ac:dyDescent="0.3">
      <c r="A20" s="266" t="s">
        <v>188</v>
      </c>
      <c r="B20" s="267"/>
      <c r="C20" s="45">
        <v>160</v>
      </c>
      <c r="D20" s="45">
        <v>180</v>
      </c>
      <c r="E20" s="45">
        <v>180</v>
      </c>
      <c r="F20" s="39">
        <v>0</v>
      </c>
      <c r="G20" s="62" t="s">
        <v>100</v>
      </c>
      <c r="H20" s="62" t="s">
        <v>100</v>
      </c>
      <c r="I20" s="62" t="s">
        <v>100</v>
      </c>
      <c r="J20" s="62" t="s">
        <v>100</v>
      </c>
      <c r="K20" s="39">
        <v>0</v>
      </c>
      <c r="L20" s="39">
        <v>0</v>
      </c>
    </row>
    <row r="21" spans="1:12" x14ac:dyDescent="0.3">
      <c r="A21" s="261" t="s">
        <v>187</v>
      </c>
      <c r="B21" s="262"/>
      <c r="C21" s="45"/>
      <c r="D21" s="45" t="s">
        <v>186</v>
      </c>
      <c r="E21" s="45" t="s">
        <v>186</v>
      </c>
      <c r="F21" s="39">
        <v>0</v>
      </c>
      <c r="G21" s="53" t="s">
        <v>100</v>
      </c>
      <c r="H21" s="53" t="s">
        <v>100</v>
      </c>
      <c r="I21" s="53" t="s">
        <v>100</v>
      </c>
      <c r="J21" s="53" t="s">
        <v>100</v>
      </c>
      <c r="K21" s="53"/>
      <c r="L21" s="53"/>
    </row>
    <row r="22" spans="1:12" x14ac:dyDescent="0.3">
      <c r="A22" s="266" t="s">
        <v>185</v>
      </c>
      <c r="B22" s="267"/>
      <c r="C22" s="45">
        <v>180</v>
      </c>
      <c r="D22" s="45" t="s">
        <v>100</v>
      </c>
      <c r="E22" s="45" t="s">
        <v>100</v>
      </c>
      <c r="F22" s="39">
        <v>0</v>
      </c>
      <c r="G22" s="62" t="s">
        <v>100</v>
      </c>
      <c r="H22" s="62" t="s">
        <v>100</v>
      </c>
      <c r="I22" s="62" t="s">
        <v>100</v>
      </c>
      <c r="J22" s="62" t="s">
        <v>100</v>
      </c>
      <c r="K22" s="63">
        <v>0</v>
      </c>
      <c r="L22" s="62" t="s">
        <v>100</v>
      </c>
    </row>
    <row r="23" spans="1:12" ht="31.5" customHeight="1" x14ac:dyDescent="0.3">
      <c r="A23" s="261" t="s">
        <v>184</v>
      </c>
      <c r="B23" s="262"/>
      <c r="C23" s="45"/>
      <c r="D23" s="45">
        <v>410</v>
      </c>
      <c r="E23" s="45">
        <v>410</v>
      </c>
      <c r="F23" s="39">
        <v>0</v>
      </c>
      <c r="G23" s="54" t="s">
        <v>100</v>
      </c>
      <c r="H23" s="54" t="s">
        <v>100</v>
      </c>
      <c r="I23" s="54" t="s">
        <v>100</v>
      </c>
      <c r="J23" s="54" t="s">
        <v>100</v>
      </c>
      <c r="K23" s="53"/>
      <c r="L23" s="54" t="s">
        <v>100</v>
      </c>
    </row>
    <row r="24" spans="1:12" ht="31.5" customHeight="1" x14ac:dyDescent="0.3">
      <c r="A24" s="261" t="s">
        <v>183</v>
      </c>
      <c r="B24" s="262"/>
      <c r="C24" s="45"/>
      <c r="D24" s="45">
        <v>440</v>
      </c>
      <c r="E24" s="45">
        <v>440</v>
      </c>
      <c r="F24" s="39">
        <v>0</v>
      </c>
      <c r="G24" s="54" t="s">
        <v>100</v>
      </c>
      <c r="H24" s="54" t="s">
        <v>100</v>
      </c>
      <c r="I24" s="54" t="s">
        <v>100</v>
      </c>
      <c r="J24" s="54" t="s">
        <v>100</v>
      </c>
      <c r="K24" s="53"/>
      <c r="L24" s="54" t="s">
        <v>100</v>
      </c>
    </row>
    <row r="25" spans="1:12" ht="9" customHeight="1" x14ac:dyDescent="0.3">
      <c r="A25" s="255"/>
      <c r="B25" s="256"/>
      <c r="C25" s="54"/>
      <c r="D25" s="54"/>
      <c r="E25" s="54"/>
      <c r="F25" s="53"/>
      <c r="G25" s="53"/>
      <c r="H25" s="53"/>
      <c r="I25" s="53"/>
      <c r="J25" s="53"/>
      <c r="K25" s="53"/>
      <c r="L25" s="53"/>
    </row>
    <row r="26" spans="1:12" x14ac:dyDescent="0.3">
      <c r="A26" s="249" t="s">
        <v>182</v>
      </c>
      <c r="B26" s="250"/>
      <c r="C26" s="52">
        <v>200</v>
      </c>
      <c r="D26" s="43" t="s">
        <v>100</v>
      </c>
      <c r="E26" s="43" t="s">
        <v>100</v>
      </c>
      <c r="F26" s="51">
        <v>62847890</v>
      </c>
      <c r="G26" s="51">
        <v>62749258</v>
      </c>
      <c r="H26" s="51">
        <v>98632</v>
      </c>
      <c r="I26" s="51">
        <v>0</v>
      </c>
      <c r="J26" s="51">
        <v>0</v>
      </c>
      <c r="K26" s="51">
        <v>0</v>
      </c>
      <c r="L26" s="51">
        <v>0</v>
      </c>
    </row>
    <row r="27" spans="1:12" ht="31.5" customHeight="1" x14ac:dyDescent="0.3">
      <c r="A27" s="249" t="s">
        <v>181</v>
      </c>
      <c r="B27" s="250"/>
      <c r="C27" s="49">
        <v>210</v>
      </c>
      <c r="D27" s="49">
        <v>210</v>
      </c>
      <c r="E27" s="49">
        <v>100</v>
      </c>
      <c r="F27" s="39">
        <v>54608010</v>
      </c>
      <c r="G27" s="39">
        <v>54608010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</row>
    <row r="28" spans="1:12" ht="47.25" customHeight="1" x14ac:dyDescent="0.3">
      <c r="A28" s="257" t="s">
        <v>180</v>
      </c>
      <c r="B28" s="258"/>
      <c r="C28" s="46">
        <v>211</v>
      </c>
      <c r="D28" s="45" t="s">
        <v>100</v>
      </c>
      <c r="E28" s="45">
        <v>110</v>
      </c>
      <c r="F28" s="39">
        <v>54608010</v>
      </c>
      <c r="G28" s="39">
        <v>54608010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</row>
    <row r="29" spans="1:12" ht="47.25" customHeight="1" x14ac:dyDescent="0.3">
      <c r="A29" s="257" t="s">
        <v>179</v>
      </c>
      <c r="B29" s="258"/>
      <c r="C29" s="46"/>
      <c r="D29" s="45">
        <v>211</v>
      </c>
      <c r="E29" s="45">
        <v>111</v>
      </c>
      <c r="F29" s="39">
        <v>41941634</v>
      </c>
      <c r="G29" s="53">
        <v>41941634</v>
      </c>
      <c r="H29" s="53"/>
      <c r="I29" s="53"/>
      <c r="J29" s="53"/>
      <c r="K29" s="53"/>
      <c r="L29" s="53"/>
    </row>
    <row r="30" spans="1:12" ht="31.5" customHeight="1" x14ac:dyDescent="0.3">
      <c r="A30" s="257" t="s">
        <v>178</v>
      </c>
      <c r="B30" s="258"/>
      <c r="C30" s="46"/>
      <c r="D30" s="45" t="s">
        <v>177</v>
      </c>
      <c r="E30" s="45">
        <v>112</v>
      </c>
      <c r="F30" s="39">
        <v>0</v>
      </c>
      <c r="G30" s="53"/>
      <c r="H30" s="53"/>
      <c r="I30" s="53"/>
      <c r="J30" s="53"/>
      <c r="K30" s="53"/>
      <c r="L30" s="53"/>
    </row>
    <row r="31" spans="1:12" ht="63" customHeight="1" x14ac:dyDescent="0.3">
      <c r="A31" s="257" t="s">
        <v>176</v>
      </c>
      <c r="B31" s="258"/>
      <c r="C31" s="46"/>
      <c r="D31" s="45">
        <v>213</v>
      </c>
      <c r="E31" s="45">
        <v>119</v>
      </c>
      <c r="F31" s="39">
        <v>12666376</v>
      </c>
      <c r="G31" s="53">
        <v>12666376</v>
      </c>
      <c r="H31" s="53"/>
      <c r="I31" s="53"/>
      <c r="J31" s="53"/>
      <c r="K31" s="53"/>
      <c r="L31" s="53"/>
    </row>
    <row r="32" spans="1:12" x14ac:dyDescent="0.3">
      <c r="A32" s="284" t="s">
        <v>175</v>
      </c>
      <c r="B32" s="285"/>
      <c r="C32" s="46">
        <v>220</v>
      </c>
      <c r="D32" s="45" t="s">
        <v>174</v>
      </c>
      <c r="E32" s="45">
        <v>300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63" customHeight="1" x14ac:dyDescent="0.3">
      <c r="A33" s="257" t="s">
        <v>173</v>
      </c>
      <c r="B33" s="258"/>
      <c r="C33" s="46"/>
      <c r="D33" s="45" t="s">
        <v>172</v>
      </c>
      <c r="E33" s="45" t="s">
        <v>145</v>
      </c>
      <c r="F33" s="39">
        <v>0</v>
      </c>
      <c r="G33" s="53"/>
      <c r="H33" s="53"/>
      <c r="I33" s="53"/>
      <c r="J33" s="53"/>
      <c r="K33" s="53"/>
      <c r="L33" s="53"/>
    </row>
    <row r="34" spans="1:12" x14ac:dyDescent="0.3">
      <c r="A34" s="257"/>
      <c r="B34" s="258"/>
      <c r="C34" s="46"/>
      <c r="D34" s="45"/>
      <c r="E34" s="45"/>
      <c r="F34" s="39">
        <v>0</v>
      </c>
      <c r="G34" s="53"/>
      <c r="H34" s="53"/>
      <c r="I34" s="53"/>
      <c r="J34" s="53"/>
      <c r="K34" s="53"/>
      <c r="L34" s="53"/>
    </row>
    <row r="35" spans="1:12" x14ac:dyDescent="0.3">
      <c r="A35" s="259" t="s">
        <v>171</v>
      </c>
      <c r="B35" s="260"/>
      <c r="C35" s="46" t="s">
        <v>170</v>
      </c>
      <c r="D35" s="45" t="s">
        <v>146</v>
      </c>
      <c r="E35" s="45" t="s">
        <v>169</v>
      </c>
      <c r="F35" s="39">
        <v>1466525</v>
      </c>
      <c r="G35" s="39">
        <v>1466525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</row>
    <row r="36" spans="1:12" ht="110.25" customHeight="1" x14ac:dyDescent="0.3">
      <c r="A36" s="253" t="s">
        <v>168</v>
      </c>
      <c r="B36" s="254"/>
      <c r="C36" s="46"/>
      <c r="D36" s="45" t="s">
        <v>158</v>
      </c>
      <c r="E36" s="45">
        <v>831</v>
      </c>
      <c r="F36" s="39">
        <v>0</v>
      </c>
      <c r="G36" s="53"/>
      <c r="H36" s="53"/>
      <c r="I36" s="53"/>
      <c r="J36" s="53"/>
      <c r="K36" s="53"/>
      <c r="L36" s="53"/>
    </row>
    <row r="37" spans="1:12" ht="63" customHeight="1" x14ac:dyDescent="0.3">
      <c r="A37" s="247" t="s">
        <v>167</v>
      </c>
      <c r="B37" s="248"/>
      <c r="C37" s="46"/>
      <c r="D37" s="45" t="s">
        <v>164</v>
      </c>
      <c r="E37" s="45">
        <v>851</v>
      </c>
      <c r="F37" s="39">
        <v>1466525</v>
      </c>
      <c r="G37" s="53">
        <v>1466525</v>
      </c>
      <c r="H37" s="53"/>
      <c r="I37" s="53"/>
      <c r="J37" s="53"/>
      <c r="K37" s="53"/>
      <c r="L37" s="53"/>
    </row>
    <row r="38" spans="1:12" x14ac:dyDescent="0.3">
      <c r="A38" s="247" t="s">
        <v>166</v>
      </c>
      <c r="B38" s="248"/>
      <c r="C38" s="46"/>
      <c r="D38" s="45" t="s">
        <v>164</v>
      </c>
      <c r="E38" s="45">
        <v>852</v>
      </c>
      <c r="F38" s="39">
        <v>0</v>
      </c>
      <c r="G38" s="53"/>
      <c r="H38" s="53"/>
      <c r="I38" s="53"/>
      <c r="J38" s="53"/>
      <c r="K38" s="53"/>
      <c r="L38" s="53"/>
    </row>
    <row r="39" spans="1:12" ht="78.75" customHeight="1" x14ac:dyDescent="0.3">
      <c r="A39" s="247" t="s">
        <v>165</v>
      </c>
      <c r="B39" s="248"/>
      <c r="C39" s="46"/>
      <c r="D39" s="45" t="s">
        <v>164</v>
      </c>
      <c r="E39" s="45" t="s">
        <v>157</v>
      </c>
      <c r="F39" s="39">
        <v>0</v>
      </c>
      <c r="G39" s="53"/>
      <c r="H39" s="53"/>
      <c r="I39" s="53"/>
      <c r="J39" s="53"/>
      <c r="K39" s="53"/>
      <c r="L39" s="53"/>
    </row>
    <row r="40" spans="1:12" ht="78.75" customHeight="1" x14ac:dyDescent="0.3">
      <c r="A40" s="247" t="s">
        <v>163</v>
      </c>
      <c r="B40" s="248"/>
      <c r="C40" s="46"/>
      <c r="D40" s="45" t="s">
        <v>162</v>
      </c>
      <c r="E40" s="45">
        <v>853</v>
      </c>
      <c r="F40" s="39">
        <v>0</v>
      </c>
      <c r="G40" s="53"/>
      <c r="H40" s="53"/>
      <c r="I40" s="53"/>
      <c r="J40" s="53"/>
      <c r="K40" s="53"/>
      <c r="L40" s="53"/>
    </row>
    <row r="41" spans="1:12" ht="78.75" customHeight="1" x14ac:dyDescent="0.3">
      <c r="A41" s="247" t="s">
        <v>161</v>
      </c>
      <c r="B41" s="248"/>
      <c r="C41" s="46"/>
      <c r="D41" s="45" t="s">
        <v>160</v>
      </c>
      <c r="E41" s="45" t="s">
        <v>157</v>
      </c>
      <c r="F41" s="39">
        <v>0</v>
      </c>
      <c r="G41" s="53"/>
      <c r="H41" s="53"/>
      <c r="I41" s="53"/>
      <c r="J41" s="53"/>
      <c r="K41" s="53"/>
      <c r="L41" s="53"/>
    </row>
    <row r="42" spans="1:12" ht="110.25" customHeight="1" x14ac:dyDescent="0.3">
      <c r="A42" s="253" t="s">
        <v>218</v>
      </c>
      <c r="B42" s="254"/>
      <c r="C42" s="46"/>
      <c r="D42" s="45" t="s">
        <v>158</v>
      </c>
      <c r="E42" s="45" t="s">
        <v>157</v>
      </c>
      <c r="F42" s="39">
        <v>0</v>
      </c>
      <c r="G42" s="53"/>
      <c r="H42" s="53"/>
      <c r="I42" s="53"/>
      <c r="J42" s="53"/>
      <c r="K42" s="53"/>
      <c r="L42" s="53"/>
    </row>
    <row r="43" spans="1:12" ht="94.5" customHeight="1" x14ac:dyDescent="0.3">
      <c r="A43" s="247" t="s">
        <v>156</v>
      </c>
      <c r="B43" s="248"/>
      <c r="C43" s="46"/>
      <c r="D43" s="45" t="s">
        <v>155</v>
      </c>
      <c r="E43" s="45" t="s">
        <v>145</v>
      </c>
      <c r="F43" s="39">
        <v>0</v>
      </c>
      <c r="G43" s="53"/>
      <c r="H43" s="53"/>
      <c r="I43" s="53"/>
      <c r="J43" s="53"/>
      <c r="K43" s="53"/>
      <c r="L43" s="53"/>
    </row>
    <row r="44" spans="1:12" ht="47.25" customHeight="1" x14ac:dyDescent="0.3">
      <c r="A44" s="249" t="s">
        <v>154</v>
      </c>
      <c r="B44" s="250"/>
      <c r="C44" s="48" t="s">
        <v>153</v>
      </c>
      <c r="D44" s="45" t="s">
        <v>152</v>
      </c>
      <c r="E44" s="45" t="s">
        <v>151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</row>
    <row r="45" spans="1:12" ht="31.5" customHeight="1" x14ac:dyDescent="0.3">
      <c r="A45" s="247" t="s">
        <v>150</v>
      </c>
      <c r="B45" s="248"/>
      <c r="C45" s="46"/>
      <c r="D45" s="45" t="s">
        <v>149</v>
      </c>
      <c r="E45" s="45" t="s">
        <v>148</v>
      </c>
      <c r="F45" s="39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</row>
    <row r="46" spans="1:12" ht="31.5" customHeight="1" x14ac:dyDescent="0.3">
      <c r="A46" s="249" t="s">
        <v>147</v>
      </c>
      <c r="B46" s="250"/>
      <c r="C46" s="46">
        <v>250</v>
      </c>
      <c r="D46" s="45" t="s">
        <v>146</v>
      </c>
      <c r="E46" s="45" t="s">
        <v>145</v>
      </c>
      <c r="F46" s="39">
        <v>0</v>
      </c>
      <c r="G46" s="53"/>
      <c r="H46" s="53"/>
      <c r="I46" s="53"/>
      <c r="J46" s="53"/>
      <c r="K46" s="53"/>
      <c r="L46" s="53"/>
    </row>
    <row r="47" spans="1:12" ht="31.5" customHeight="1" x14ac:dyDescent="0.3">
      <c r="A47" s="249" t="s">
        <v>144</v>
      </c>
      <c r="B47" s="250"/>
      <c r="C47" s="46">
        <v>260</v>
      </c>
      <c r="D47" s="45" t="s">
        <v>100</v>
      </c>
      <c r="E47" s="45" t="s">
        <v>100</v>
      </c>
      <c r="F47" s="39">
        <v>5630073</v>
      </c>
      <c r="G47" s="39">
        <v>5531441</v>
      </c>
      <c r="H47" s="39">
        <v>98632</v>
      </c>
      <c r="I47" s="39">
        <v>0</v>
      </c>
      <c r="J47" s="39">
        <v>0</v>
      </c>
      <c r="K47" s="39">
        <v>0</v>
      </c>
      <c r="L47" s="39">
        <v>0</v>
      </c>
    </row>
    <row r="48" spans="1:12" ht="47.25" customHeight="1" x14ac:dyDescent="0.3">
      <c r="A48" s="247" t="s">
        <v>143</v>
      </c>
      <c r="B48" s="248"/>
      <c r="C48" s="46"/>
      <c r="D48" s="45" t="s">
        <v>142</v>
      </c>
      <c r="E48" s="45">
        <v>244</v>
      </c>
      <c r="F48" s="39">
        <v>5630073</v>
      </c>
      <c r="G48" s="39">
        <v>5531441</v>
      </c>
      <c r="H48" s="39">
        <v>98632</v>
      </c>
      <c r="I48" s="39">
        <v>0</v>
      </c>
      <c r="J48" s="39">
        <v>0</v>
      </c>
      <c r="K48" s="39">
        <v>0</v>
      </c>
      <c r="L48" s="39">
        <v>0</v>
      </c>
    </row>
    <row r="49" spans="1:12" ht="31.5" customHeight="1" x14ac:dyDescent="0.3">
      <c r="A49" s="247" t="s">
        <v>141</v>
      </c>
      <c r="B49" s="248"/>
      <c r="C49" s="46"/>
      <c r="D49" s="45">
        <v>221</v>
      </c>
      <c r="E49" s="45">
        <v>244</v>
      </c>
      <c r="F49" s="39">
        <v>95419</v>
      </c>
      <c r="G49" s="53">
        <v>95419</v>
      </c>
      <c r="H49" s="53"/>
      <c r="I49" s="53"/>
      <c r="J49" s="53"/>
      <c r="K49" s="53"/>
      <c r="L49" s="53"/>
    </row>
    <row r="50" spans="1:12" x14ac:dyDescent="0.3">
      <c r="A50" s="247" t="s">
        <v>140</v>
      </c>
      <c r="B50" s="248"/>
      <c r="C50" s="46"/>
      <c r="D50" s="45">
        <v>222</v>
      </c>
      <c r="E50" s="45">
        <v>244</v>
      </c>
      <c r="F50" s="39">
        <v>0</v>
      </c>
      <c r="G50" s="53"/>
      <c r="H50" s="53"/>
      <c r="I50" s="53"/>
      <c r="J50" s="53"/>
      <c r="K50" s="53"/>
      <c r="L50" s="53"/>
    </row>
    <row r="51" spans="1:12" x14ac:dyDescent="0.3">
      <c r="A51" s="247" t="s">
        <v>139</v>
      </c>
      <c r="B51" s="248"/>
      <c r="C51" s="46"/>
      <c r="D51" s="45">
        <v>223</v>
      </c>
      <c r="E51" s="45">
        <v>244</v>
      </c>
      <c r="F51" s="39">
        <v>4663713</v>
      </c>
      <c r="G51" s="53">
        <v>4663713</v>
      </c>
      <c r="H51" s="53"/>
      <c r="I51" s="53"/>
      <c r="J51" s="53"/>
      <c r="K51" s="53"/>
      <c r="L51" s="53"/>
    </row>
    <row r="52" spans="1:12" ht="63" customHeight="1" x14ac:dyDescent="0.3">
      <c r="A52" s="247" t="s">
        <v>138</v>
      </c>
      <c r="B52" s="248"/>
      <c r="C52" s="46"/>
      <c r="D52" s="45" t="s">
        <v>137</v>
      </c>
      <c r="E52" s="45">
        <v>244</v>
      </c>
      <c r="F52" s="39">
        <v>0</v>
      </c>
      <c r="G52" s="53"/>
      <c r="H52" s="53"/>
      <c r="I52" s="53"/>
      <c r="J52" s="53"/>
      <c r="K52" s="53"/>
      <c r="L52" s="53"/>
    </row>
    <row r="53" spans="1:12" ht="31.5" customHeight="1" x14ac:dyDescent="0.3">
      <c r="A53" s="247" t="s">
        <v>136</v>
      </c>
      <c r="B53" s="248"/>
      <c r="C53" s="46"/>
      <c r="D53" s="45">
        <v>225</v>
      </c>
      <c r="E53" s="45">
        <v>244</v>
      </c>
      <c r="F53" s="39">
        <v>310004</v>
      </c>
      <c r="G53" s="53">
        <v>310004</v>
      </c>
      <c r="H53" s="53"/>
      <c r="I53" s="53"/>
      <c r="J53" s="53"/>
      <c r="K53" s="53"/>
      <c r="L53" s="53"/>
    </row>
    <row r="54" spans="1:12" x14ac:dyDescent="0.3">
      <c r="A54" s="247" t="s">
        <v>135</v>
      </c>
      <c r="B54" s="248"/>
      <c r="C54" s="46"/>
      <c r="D54" s="45">
        <v>226</v>
      </c>
      <c r="E54" s="45">
        <v>244</v>
      </c>
      <c r="F54" s="39">
        <v>560937</v>
      </c>
      <c r="G54" s="53">
        <v>462305</v>
      </c>
      <c r="H54" s="53">
        <v>98632</v>
      </c>
      <c r="I54" s="53"/>
      <c r="J54" s="53"/>
      <c r="K54" s="53"/>
      <c r="L54" s="53"/>
    </row>
    <row r="55" spans="1:12" ht="47.25" customHeight="1" x14ac:dyDescent="0.3">
      <c r="A55" s="247" t="s">
        <v>134</v>
      </c>
      <c r="B55" s="248"/>
      <c r="C55" s="46"/>
      <c r="D55" s="45">
        <v>226</v>
      </c>
      <c r="E55" s="45">
        <v>244</v>
      </c>
      <c r="F55" s="39">
        <v>98632</v>
      </c>
      <c r="G55" s="53"/>
      <c r="H55" s="53">
        <v>98632</v>
      </c>
      <c r="I55" s="53"/>
      <c r="J55" s="53"/>
      <c r="K55" s="53"/>
      <c r="L55" s="53"/>
    </row>
    <row r="56" spans="1:12" ht="31.5" customHeight="1" x14ac:dyDescent="0.3">
      <c r="A56" s="247" t="s">
        <v>133</v>
      </c>
      <c r="B56" s="248"/>
      <c r="C56" s="46"/>
      <c r="D56" s="45" t="s">
        <v>132</v>
      </c>
      <c r="E56" s="45" t="s">
        <v>129</v>
      </c>
      <c r="F56" s="39">
        <v>0</v>
      </c>
      <c r="G56" s="53"/>
      <c r="H56" s="53"/>
      <c r="I56" s="53"/>
      <c r="J56" s="53"/>
      <c r="K56" s="53"/>
      <c r="L56" s="53"/>
    </row>
    <row r="57" spans="1:12" ht="47.25" customHeight="1" x14ac:dyDescent="0.3">
      <c r="A57" s="257" t="s">
        <v>131</v>
      </c>
      <c r="B57" s="258"/>
      <c r="C57" s="46"/>
      <c r="D57" s="45" t="s">
        <v>130</v>
      </c>
      <c r="E57" s="45" t="s">
        <v>129</v>
      </c>
      <c r="F57" s="39">
        <v>0</v>
      </c>
      <c r="G57" s="53"/>
      <c r="H57" s="53"/>
      <c r="I57" s="53"/>
      <c r="J57" s="53"/>
      <c r="K57" s="53"/>
      <c r="L57" s="53"/>
    </row>
    <row r="58" spans="1:12" ht="31.5" customHeight="1" x14ac:dyDescent="0.3">
      <c r="A58" s="249" t="s">
        <v>128</v>
      </c>
      <c r="B58" s="250"/>
      <c r="C58" s="46" t="s">
        <v>127</v>
      </c>
      <c r="D58" s="45">
        <v>310</v>
      </c>
      <c r="E58" s="45">
        <v>244</v>
      </c>
      <c r="F58" s="39">
        <v>995618</v>
      </c>
      <c r="G58" s="53">
        <v>995618</v>
      </c>
      <c r="H58" s="53"/>
      <c r="I58" s="53"/>
      <c r="J58" s="53"/>
      <c r="K58" s="53"/>
      <c r="L58" s="53"/>
    </row>
    <row r="59" spans="1:12" ht="31.5" customHeight="1" x14ac:dyDescent="0.3">
      <c r="A59" s="249" t="s">
        <v>126</v>
      </c>
      <c r="B59" s="250"/>
      <c r="C59" s="46" t="s">
        <v>125</v>
      </c>
      <c r="D59" s="45">
        <v>340</v>
      </c>
      <c r="E59" s="45">
        <v>244</v>
      </c>
      <c r="F59" s="39">
        <v>147664</v>
      </c>
      <c r="G59" s="39">
        <v>147664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</row>
    <row r="60" spans="1:12" ht="94.5" customHeight="1" x14ac:dyDescent="0.3">
      <c r="A60" s="247" t="s">
        <v>124</v>
      </c>
      <c r="B60" s="248"/>
      <c r="C60" s="46"/>
      <c r="D60" s="45" t="s">
        <v>123</v>
      </c>
      <c r="E60" s="45">
        <v>244</v>
      </c>
      <c r="F60" s="39">
        <v>0</v>
      </c>
      <c r="G60" s="53"/>
      <c r="H60" s="53"/>
      <c r="I60" s="53"/>
      <c r="J60" s="53"/>
      <c r="K60" s="53"/>
      <c r="L60" s="53"/>
    </row>
    <row r="61" spans="1:12" x14ac:dyDescent="0.3">
      <c r="A61" s="247" t="s">
        <v>122</v>
      </c>
      <c r="B61" s="248"/>
      <c r="C61" s="46"/>
      <c r="D61" s="45" t="s">
        <v>121</v>
      </c>
      <c r="E61" s="45">
        <v>244</v>
      </c>
      <c r="F61" s="39">
        <v>102539</v>
      </c>
      <c r="G61" s="53">
        <v>102539</v>
      </c>
      <c r="H61" s="53"/>
      <c r="I61" s="53"/>
      <c r="J61" s="53"/>
      <c r="K61" s="53"/>
      <c r="L61" s="53"/>
    </row>
    <row r="62" spans="1:12" ht="47.25" customHeight="1" x14ac:dyDescent="0.3">
      <c r="A62" s="247" t="s">
        <v>120</v>
      </c>
      <c r="B62" s="248"/>
      <c r="C62" s="46"/>
      <c r="D62" s="45" t="s">
        <v>119</v>
      </c>
      <c r="E62" s="45">
        <v>244</v>
      </c>
      <c r="F62" s="39">
        <v>0</v>
      </c>
      <c r="G62" s="53"/>
      <c r="H62" s="53"/>
      <c r="I62" s="53"/>
      <c r="J62" s="53"/>
      <c r="K62" s="53"/>
      <c r="L62" s="53"/>
    </row>
    <row r="63" spans="1:12" ht="47.25" customHeight="1" x14ac:dyDescent="0.3">
      <c r="A63" s="247" t="s">
        <v>118</v>
      </c>
      <c r="B63" s="248"/>
      <c r="C63" s="46"/>
      <c r="D63" s="45" t="s">
        <v>117</v>
      </c>
      <c r="E63" s="45">
        <v>244</v>
      </c>
      <c r="F63" s="39">
        <v>0</v>
      </c>
      <c r="G63" s="53"/>
      <c r="H63" s="53"/>
      <c r="I63" s="53"/>
      <c r="J63" s="53"/>
      <c r="K63" s="53"/>
      <c r="L63" s="53"/>
    </row>
    <row r="64" spans="1:12" ht="47.25" customHeight="1" x14ac:dyDescent="0.3">
      <c r="A64" s="247" t="s">
        <v>116</v>
      </c>
      <c r="B64" s="248"/>
      <c r="C64" s="46"/>
      <c r="D64" s="45" t="s">
        <v>115</v>
      </c>
      <c r="E64" s="45">
        <v>244</v>
      </c>
      <c r="F64" s="39">
        <v>0</v>
      </c>
      <c r="G64" s="53"/>
      <c r="H64" s="53"/>
      <c r="I64" s="53"/>
      <c r="J64" s="53"/>
      <c r="K64" s="53"/>
      <c r="L64" s="53"/>
    </row>
    <row r="65" spans="1:12" ht="47.25" customHeight="1" x14ac:dyDescent="0.3">
      <c r="A65" s="247" t="s">
        <v>114</v>
      </c>
      <c r="B65" s="248"/>
      <c r="C65" s="46"/>
      <c r="D65" s="45" t="s">
        <v>113</v>
      </c>
      <c r="E65" s="45">
        <v>244</v>
      </c>
      <c r="F65" s="39">
        <v>45125</v>
      </c>
      <c r="G65" s="53">
        <v>45125</v>
      </c>
      <c r="H65" s="53"/>
      <c r="I65" s="53"/>
      <c r="J65" s="53"/>
      <c r="K65" s="53"/>
      <c r="L65" s="53"/>
    </row>
    <row r="66" spans="1:12" ht="63" customHeight="1" x14ac:dyDescent="0.3">
      <c r="A66" s="247" t="s">
        <v>112</v>
      </c>
      <c r="B66" s="248"/>
      <c r="C66" s="46"/>
      <c r="D66" s="45" t="s">
        <v>111</v>
      </c>
      <c r="E66" s="45">
        <v>244</v>
      </c>
      <c r="F66" s="39">
        <v>0</v>
      </c>
      <c r="G66" s="53"/>
      <c r="H66" s="53"/>
      <c r="I66" s="53"/>
      <c r="J66" s="53"/>
      <c r="K66" s="53"/>
      <c r="L66" s="53"/>
    </row>
    <row r="67" spans="1:12" ht="31.5" customHeight="1" x14ac:dyDescent="0.3">
      <c r="A67" s="247" t="s">
        <v>110</v>
      </c>
      <c r="B67" s="248"/>
      <c r="C67" s="46">
        <v>300</v>
      </c>
      <c r="D67" s="45" t="s">
        <v>109</v>
      </c>
      <c r="E67" s="45" t="s">
        <v>100</v>
      </c>
      <c r="F67" s="39">
        <v>62847890</v>
      </c>
      <c r="G67" s="39">
        <v>62749258</v>
      </c>
      <c r="H67" s="39">
        <v>98632</v>
      </c>
      <c r="I67" s="39">
        <v>0</v>
      </c>
      <c r="J67" s="39">
        <v>0</v>
      </c>
      <c r="K67" s="39">
        <v>0</v>
      </c>
      <c r="L67" s="39">
        <v>0</v>
      </c>
    </row>
    <row r="68" spans="1:12" ht="31.5" customHeight="1" x14ac:dyDescent="0.3">
      <c r="A68" s="247" t="s">
        <v>108</v>
      </c>
      <c r="B68" s="248"/>
      <c r="C68" s="46">
        <v>310</v>
      </c>
      <c r="D68" s="45"/>
      <c r="E68" s="45" t="s">
        <v>100</v>
      </c>
      <c r="F68" s="39">
        <v>0</v>
      </c>
      <c r="G68" s="53"/>
      <c r="H68" s="53"/>
      <c r="I68" s="53"/>
      <c r="J68" s="53"/>
      <c r="K68" s="53"/>
      <c r="L68" s="53"/>
    </row>
    <row r="69" spans="1:12" x14ac:dyDescent="0.3">
      <c r="A69" s="247" t="s">
        <v>107</v>
      </c>
      <c r="B69" s="248"/>
      <c r="C69" s="46">
        <v>320</v>
      </c>
      <c r="D69" s="45"/>
      <c r="E69" s="45" t="s">
        <v>100</v>
      </c>
      <c r="F69" s="39">
        <v>0</v>
      </c>
      <c r="G69" s="53"/>
      <c r="H69" s="53"/>
      <c r="I69" s="53"/>
      <c r="J69" s="53"/>
      <c r="K69" s="53"/>
      <c r="L69" s="53"/>
    </row>
    <row r="70" spans="1:12" x14ac:dyDescent="0.3">
      <c r="A70" s="247" t="s">
        <v>106</v>
      </c>
      <c r="B70" s="248"/>
      <c r="C70" s="46">
        <v>400</v>
      </c>
      <c r="D70" s="45" t="s">
        <v>105</v>
      </c>
      <c r="E70" s="45" t="s">
        <v>100</v>
      </c>
      <c r="F70" s="39">
        <v>62847890</v>
      </c>
      <c r="G70" s="39">
        <v>62749258</v>
      </c>
      <c r="H70" s="39">
        <v>98632</v>
      </c>
      <c r="I70" s="39">
        <v>0</v>
      </c>
      <c r="J70" s="39">
        <v>0</v>
      </c>
      <c r="K70" s="39">
        <v>0</v>
      </c>
      <c r="L70" s="39">
        <v>0</v>
      </c>
    </row>
    <row r="71" spans="1:12" ht="31.5" customHeight="1" x14ac:dyDescent="0.3">
      <c r="A71" s="247" t="s">
        <v>104</v>
      </c>
      <c r="B71" s="248"/>
      <c r="C71" s="46">
        <v>410</v>
      </c>
      <c r="D71" s="45"/>
      <c r="E71" s="45" t="s">
        <v>100</v>
      </c>
      <c r="F71" s="39">
        <v>0</v>
      </c>
      <c r="G71" s="53"/>
      <c r="H71" s="53"/>
      <c r="I71" s="53"/>
      <c r="J71" s="53"/>
      <c r="K71" s="53"/>
      <c r="L71" s="53"/>
    </row>
    <row r="72" spans="1:12" x14ac:dyDescent="0.3">
      <c r="A72" s="247" t="s">
        <v>103</v>
      </c>
      <c r="B72" s="248"/>
      <c r="C72" s="46">
        <v>420</v>
      </c>
      <c r="D72" s="45"/>
      <c r="E72" s="45" t="s">
        <v>100</v>
      </c>
      <c r="F72" s="39">
        <v>0</v>
      </c>
      <c r="G72" s="53"/>
      <c r="H72" s="53"/>
      <c r="I72" s="53"/>
      <c r="J72" s="53"/>
      <c r="K72" s="53"/>
      <c r="L72" s="53"/>
    </row>
    <row r="73" spans="1:12" x14ac:dyDescent="0.3">
      <c r="A73" s="249" t="s">
        <v>102</v>
      </c>
      <c r="B73" s="250"/>
      <c r="C73" s="44">
        <v>500</v>
      </c>
      <c r="D73" s="43" t="s">
        <v>100</v>
      </c>
      <c r="E73" s="43" t="s">
        <v>100</v>
      </c>
      <c r="F73" s="39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</row>
    <row r="74" spans="1:12" x14ac:dyDescent="0.3">
      <c r="A74" s="251" t="s">
        <v>101</v>
      </c>
      <c r="B74" s="252"/>
      <c r="C74" s="41">
        <v>600</v>
      </c>
      <c r="D74" s="40" t="s">
        <v>100</v>
      </c>
      <c r="E74" s="40" t="s">
        <v>100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</row>
  </sheetData>
  <mergeCells count="80">
    <mergeCell ref="A53:B53"/>
    <mergeCell ref="A41:B41"/>
    <mergeCell ref="A43:B43"/>
    <mergeCell ref="A50:B50"/>
    <mergeCell ref="A51:B51"/>
    <mergeCell ref="A52:B52"/>
    <mergeCell ref="A10:B10"/>
    <mergeCell ref="A12:B12"/>
    <mergeCell ref="A13:B13"/>
    <mergeCell ref="A14:B14"/>
    <mergeCell ref="A15:B15"/>
    <mergeCell ref="J1:L1"/>
    <mergeCell ref="A5:B9"/>
    <mergeCell ref="C5:C9"/>
    <mergeCell ref="E5:E9"/>
    <mergeCell ref="D5:D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16:B16"/>
    <mergeCell ref="A11:L11"/>
    <mergeCell ref="A17:B17"/>
    <mergeCell ref="A24:B24"/>
    <mergeCell ref="A18:B18"/>
    <mergeCell ref="A19:B19"/>
    <mergeCell ref="A20:B20"/>
    <mergeCell ref="A21:B21"/>
    <mergeCell ref="A22:B22"/>
    <mergeCell ref="A23:B23"/>
    <mergeCell ref="A25:B25"/>
    <mergeCell ref="A26:B26"/>
    <mergeCell ref="A27:B27"/>
    <mergeCell ref="A28:B28"/>
    <mergeCell ref="A35:B35"/>
    <mergeCell ref="A34:B34"/>
    <mergeCell ref="A29:B29"/>
    <mergeCell ref="A30:B30"/>
    <mergeCell ref="A31:B31"/>
    <mergeCell ref="A32:B32"/>
    <mergeCell ref="A33:B33"/>
    <mergeCell ref="A55:B55"/>
    <mergeCell ref="A56:B56"/>
    <mergeCell ref="A57:B57"/>
    <mergeCell ref="A36:B36"/>
    <mergeCell ref="A37:B37"/>
    <mergeCell ref="A46:B46"/>
    <mergeCell ref="A47:B47"/>
    <mergeCell ref="A48:B48"/>
    <mergeCell ref="A38:B38"/>
    <mergeCell ref="A49:B49"/>
    <mergeCell ref="A40:B40"/>
    <mergeCell ref="A39:B39"/>
    <mergeCell ref="A54:B54"/>
    <mergeCell ref="A42:B42"/>
    <mergeCell ref="A45:B45"/>
    <mergeCell ref="A44:B44"/>
    <mergeCell ref="A74:B74"/>
    <mergeCell ref="A68:B68"/>
    <mergeCell ref="A69:B69"/>
    <mergeCell ref="A70:B70"/>
    <mergeCell ref="A71:B71"/>
    <mergeCell ref="A72:B72"/>
    <mergeCell ref="A73:B73"/>
    <mergeCell ref="A67:B67"/>
    <mergeCell ref="A64:B64"/>
    <mergeCell ref="A65:B65"/>
    <mergeCell ref="A58:B58"/>
    <mergeCell ref="A59:B59"/>
    <mergeCell ref="A60:B60"/>
    <mergeCell ref="A62:B62"/>
    <mergeCell ref="A63:B63"/>
    <mergeCell ref="A66:B66"/>
    <mergeCell ref="A61:B61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 activeCell="E5" sqref="E5:E9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68" t="s">
        <v>217</v>
      </c>
      <c r="K1" s="268"/>
      <c r="L1" s="268"/>
    </row>
    <row r="2" spans="1:12" ht="19.2" x14ac:dyDescent="0.3">
      <c r="A2" s="60" t="s">
        <v>216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215</v>
      </c>
      <c r="E3" s="58"/>
      <c r="F3" s="58" t="s">
        <v>306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69" t="s">
        <v>1</v>
      </c>
      <c r="B5" s="269"/>
      <c r="C5" s="270" t="s">
        <v>214</v>
      </c>
      <c r="D5" s="273" t="s">
        <v>213</v>
      </c>
      <c r="E5" s="269" t="s">
        <v>212</v>
      </c>
      <c r="F5" s="276" t="s">
        <v>211</v>
      </c>
      <c r="G5" s="276"/>
      <c r="H5" s="276"/>
      <c r="I5" s="276"/>
      <c r="J5" s="276"/>
      <c r="K5" s="276"/>
      <c r="L5" s="277"/>
    </row>
    <row r="6" spans="1:12" ht="18.75" customHeight="1" x14ac:dyDescent="0.3">
      <c r="A6" s="269"/>
      <c r="B6" s="269"/>
      <c r="C6" s="271"/>
      <c r="D6" s="274"/>
      <c r="E6" s="269"/>
      <c r="F6" s="278" t="s">
        <v>204</v>
      </c>
      <c r="G6" s="276" t="s">
        <v>210</v>
      </c>
      <c r="H6" s="276"/>
      <c r="I6" s="276"/>
      <c r="J6" s="276"/>
      <c r="K6" s="276"/>
      <c r="L6" s="277"/>
    </row>
    <row r="7" spans="1:12" ht="65.25" customHeight="1" x14ac:dyDescent="0.3">
      <c r="A7" s="269"/>
      <c r="B7" s="269"/>
      <c r="C7" s="271"/>
      <c r="D7" s="274"/>
      <c r="E7" s="269"/>
      <c r="F7" s="279"/>
      <c r="G7" s="269" t="s">
        <v>209</v>
      </c>
      <c r="H7" s="269" t="s">
        <v>208</v>
      </c>
      <c r="I7" s="269" t="s">
        <v>207</v>
      </c>
      <c r="J7" s="269" t="s">
        <v>206</v>
      </c>
      <c r="K7" s="281" t="s">
        <v>205</v>
      </c>
      <c r="L7" s="277"/>
    </row>
    <row r="8" spans="1:12" ht="35.25" customHeight="1" x14ac:dyDescent="0.3">
      <c r="A8" s="269"/>
      <c r="B8" s="269"/>
      <c r="C8" s="271"/>
      <c r="D8" s="274"/>
      <c r="E8" s="269"/>
      <c r="F8" s="279"/>
      <c r="G8" s="269"/>
      <c r="H8" s="269"/>
      <c r="I8" s="269"/>
      <c r="J8" s="269"/>
      <c r="K8" s="273" t="s">
        <v>204</v>
      </c>
      <c r="L8" s="273" t="s">
        <v>203</v>
      </c>
    </row>
    <row r="9" spans="1:12" ht="31.5" customHeight="1" x14ac:dyDescent="0.3">
      <c r="A9" s="269"/>
      <c r="B9" s="269"/>
      <c r="C9" s="272"/>
      <c r="D9" s="275"/>
      <c r="E9" s="269"/>
      <c r="F9" s="280"/>
      <c r="G9" s="269"/>
      <c r="H9" s="269"/>
      <c r="I9" s="269"/>
      <c r="J9" s="269"/>
      <c r="K9" s="275"/>
      <c r="L9" s="275"/>
    </row>
    <row r="10" spans="1:12" ht="16.5" customHeight="1" x14ac:dyDescent="0.3">
      <c r="A10" s="269">
        <v>1</v>
      </c>
      <c r="B10" s="269"/>
      <c r="C10" s="64">
        <v>2</v>
      </c>
      <c r="D10" s="64" t="s">
        <v>202</v>
      </c>
      <c r="E10" s="64" t="s">
        <v>201</v>
      </c>
      <c r="F10" s="64">
        <v>4</v>
      </c>
      <c r="G10" s="64">
        <v>5</v>
      </c>
      <c r="H10" s="64">
        <v>6</v>
      </c>
      <c r="I10" s="64">
        <v>7</v>
      </c>
      <c r="J10" s="64">
        <v>8</v>
      </c>
      <c r="K10" s="64">
        <v>9</v>
      </c>
      <c r="L10" s="64">
        <v>10</v>
      </c>
    </row>
    <row r="11" spans="1:12" ht="15" customHeight="1" x14ac:dyDescent="0.3">
      <c r="A11" s="263" t="s">
        <v>220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5"/>
    </row>
    <row r="12" spans="1:12" x14ac:dyDescent="0.3">
      <c r="A12" s="282" t="s">
        <v>199</v>
      </c>
      <c r="B12" s="283"/>
      <c r="C12" s="43">
        <v>100</v>
      </c>
      <c r="D12" s="43" t="s">
        <v>100</v>
      </c>
      <c r="E12" s="43" t="s">
        <v>100</v>
      </c>
      <c r="F12" s="51">
        <v>62847890</v>
      </c>
      <c r="G12" s="51">
        <v>62749258</v>
      </c>
      <c r="H12" s="51">
        <v>98632</v>
      </c>
      <c r="I12" s="51">
        <v>0</v>
      </c>
      <c r="J12" s="51">
        <v>0</v>
      </c>
      <c r="K12" s="51">
        <v>0</v>
      </c>
      <c r="L12" s="51">
        <v>0</v>
      </c>
    </row>
    <row r="13" spans="1:12" ht="31.5" customHeight="1" x14ac:dyDescent="0.3">
      <c r="A13" s="282" t="s">
        <v>198</v>
      </c>
      <c r="B13" s="283"/>
      <c r="C13" s="45">
        <v>110</v>
      </c>
      <c r="D13" s="45">
        <v>120</v>
      </c>
      <c r="E13" s="45">
        <v>120</v>
      </c>
      <c r="F13" s="39">
        <v>0</v>
      </c>
      <c r="G13" s="62" t="s">
        <v>100</v>
      </c>
      <c r="H13" s="62" t="s">
        <v>100</v>
      </c>
      <c r="I13" s="62" t="s">
        <v>100</v>
      </c>
      <c r="J13" s="62" t="s">
        <v>100</v>
      </c>
      <c r="K13" s="39">
        <v>0</v>
      </c>
      <c r="L13" s="62" t="s">
        <v>100</v>
      </c>
    </row>
    <row r="14" spans="1:12" ht="31.5" customHeight="1" x14ac:dyDescent="0.3">
      <c r="A14" s="261" t="s">
        <v>197</v>
      </c>
      <c r="B14" s="262"/>
      <c r="C14" s="45"/>
      <c r="D14" s="45" t="s">
        <v>196</v>
      </c>
      <c r="E14" s="45" t="s">
        <v>196</v>
      </c>
      <c r="F14" s="39">
        <v>0</v>
      </c>
      <c r="G14" s="54" t="s">
        <v>100</v>
      </c>
      <c r="H14" s="54" t="s">
        <v>100</v>
      </c>
      <c r="I14" s="54" t="s">
        <v>100</v>
      </c>
      <c r="J14" s="54" t="s">
        <v>100</v>
      </c>
      <c r="K14" s="53"/>
      <c r="L14" s="54" t="s">
        <v>100</v>
      </c>
    </row>
    <row r="15" spans="1:12" ht="47.25" customHeight="1" x14ac:dyDescent="0.3">
      <c r="A15" s="266" t="s">
        <v>195</v>
      </c>
      <c r="B15" s="267"/>
      <c r="C15" s="45">
        <v>120</v>
      </c>
      <c r="D15" s="45">
        <v>130</v>
      </c>
      <c r="E15" s="45">
        <v>130</v>
      </c>
      <c r="F15" s="39">
        <v>62749258</v>
      </c>
      <c r="G15" s="39">
        <v>62749258</v>
      </c>
      <c r="H15" s="62" t="s">
        <v>100</v>
      </c>
      <c r="I15" s="62" t="s">
        <v>100</v>
      </c>
      <c r="J15" s="39">
        <v>0</v>
      </c>
      <c r="K15" s="39">
        <v>0</v>
      </c>
      <c r="L15" s="39"/>
    </row>
    <row r="16" spans="1:12" ht="47.25" customHeight="1" x14ac:dyDescent="0.3">
      <c r="A16" s="261" t="s">
        <v>194</v>
      </c>
      <c r="B16" s="262"/>
      <c r="C16" s="45"/>
      <c r="D16" s="45" t="s">
        <v>193</v>
      </c>
      <c r="E16" s="45" t="s">
        <v>193</v>
      </c>
      <c r="F16" s="39">
        <v>62749258</v>
      </c>
      <c r="G16" s="53">
        <v>62749258</v>
      </c>
      <c r="H16" s="54" t="s">
        <v>100</v>
      </c>
      <c r="I16" s="54" t="s">
        <v>100</v>
      </c>
      <c r="J16" s="53"/>
      <c r="K16" s="53"/>
      <c r="L16" s="54" t="s">
        <v>100</v>
      </c>
    </row>
    <row r="17" spans="1:12" ht="47.25" customHeight="1" x14ac:dyDescent="0.3">
      <c r="A17" s="266" t="s">
        <v>192</v>
      </c>
      <c r="B17" s="267"/>
      <c r="C17" s="45">
        <v>130</v>
      </c>
      <c r="D17" s="45">
        <v>140</v>
      </c>
      <c r="E17" s="45">
        <v>140</v>
      </c>
      <c r="F17" s="39">
        <v>0</v>
      </c>
      <c r="G17" s="54" t="s">
        <v>100</v>
      </c>
      <c r="H17" s="54" t="s">
        <v>100</v>
      </c>
      <c r="I17" s="54" t="s">
        <v>100</v>
      </c>
      <c r="J17" s="54" t="s">
        <v>100</v>
      </c>
      <c r="K17" s="53"/>
      <c r="L17" s="54" t="s">
        <v>100</v>
      </c>
    </row>
    <row r="18" spans="1:12" ht="47.25" customHeight="1" x14ac:dyDescent="0.3">
      <c r="A18" s="266" t="s">
        <v>191</v>
      </c>
      <c r="B18" s="267"/>
      <c r="C18" s="45">
        <v>140</v>
      </c>
      <c r="D18" s="45">
        <v>150</v>
      </c>
      <c r="E18" s="45">
        <v>150</v>
      </c>
      <c r="F18" s="39">
        <v>98632</v>
      </c>
      <c r="G18" s="62" t="s">
        <v>100</v>
      </c>
      <c r="H18" s="39">
        <v>98632</v>
      </c>
      <c r="I18" s="39">
        <v>0</v>
      </c>
      <c r="J18" s="62" t="s">
        <v>100</v>
      </c>
      <c r="K18" s="62" t="s">
        <v>100</v>
      </c>
      <c r="L18" s="62" t="s">
        <v>100</v>
      </c>
    </row>
    <row r="19" spans="1:12" ht="78.75" customHeight="1" x14ac:dyDescent="0.3">
      <c r="A19" s="261" t="s">
        <v>190</v>
      </c>
      <c r="B19" s="262"/>
      <c r="C19" s="45"/>
      <c r="D19" s="45" t="s">
        <v>189</v>
      </c>
      <c r="E19" s="45" t="s">
        <v>189</v>
      </c>
      <c r="F19" s="39">
        <v>98632</v>
      </c>
      <c r="G19" s="54" t="s">
        <v>100</v>
      </c>
      <c r="H19" s="53">
        <v>98632</v>
      </c>
      <c r="I19" s="53"/>
      <c r="J19" s="54" t="s">
        <v>100</v>
      </c>
      <c r="K19" s="54" t="s">
        <v>100</v>
      </c>
      <c r="L19" s="54" t="s">
        <v>100</v>
      </c>
    </row>
    <row r="20" spans="1:12" x14ac:dyDescent="0.3">
      <c r="A20" s="266" t="s">
        <v>188</v>
      </c>
      <c r="B20" s="267"/>
      <c r="C20" s="45">
        <v>160</v>
      </c>
      <c r="D20" s="45">
        <v>180</v>
      </c>
      <c r="E20" s="45">
        <v>180</v>
      </c>
      <c r="F20" s="39">
        <v>0</v>
      </c>
      <c r="G20" s="62" t="s">
        <v>100</v>
      </c>
      <c r="H20" s="62" t="s">
        <v>100</v>
      </c>
      <c r="I20" s="62" t="s">
        <v>100</v>
      </c>
      <c r="J20" s="62" t="s">
        <v>100</v>
      </c>
      <c r="K20" s="39">
        <v>0</v>
      </c>
      <c r="L20" s="39">
        <v>0</v>
      </c>
    </row>
    <row r="21" spans="1:12" x14ac:dyDescent="0.3">
      <c r="A21" s="261" t="s">
        <v>187</v>
      </c>
      <c r="B21" s="262"/>
      <c r="C21" s="45"/>
      <c r="D21" s="45" t="s">
        <v>186</v>
      </c>
      <c r="E21" s="45" t="s">
        <v>186</v>
      </c>
      <c r="F21" s="39">
        <v>0</v>
      </c>
      <c r="G21" s="53" t="s">
        <v>100</v>
      </c>
      <c r="H21" s="53" t="s">
        <v>100</v>
      </c>
      <c r="I21" s="53" t="s">
        <v>100</v>
      </c>
      <c r="J21" s="53" t="s">
        <v>100</v>
      </c>
      <c r="K21" s="53"/>
      <c r="L21" s="53"/>
    </row>
    <row r="22" spans="1:12" x14ac:dyDescent="0.3">
      <c r="A22" s="266" t="s">
        <v>185</v>
      </c>
      <c r="B22" s="267"/>
      <c r="C22" s="45">
        <v>180</v>
      </c>
      <c r="D22" s="45" t="s">
        <v>100</v>
      </c>
      <c r="E22" s="45" t="s">
        <v>100</v>
      </c>
      <c r="F22" s="39">
        <v>0</v>
      </c>
      <c r="G22" s="62" t="s">
        <v>100</v>
      </c>
      <c r="H22" s="62" t="s">
        <v>100</v>
      </c>
      <c r="I22" s="62" t="s">
        <v>100</v>
      </c>
      <c r="J22" s="62" t="s">
        <v>100</v>
      </c>
      <c r="K22" s="39">
        <v>0</v>
      </c>
      <c r="L22" s="62" t="s">
        <v>100</v>
      </c>
    </row>
    <row r="23" spans="1:12" ht="31.5" customHeight="1" x14ac:dyDescent="0.3">
      <c r="A23" s="261" t="s">
        <v>184</v>
      </c>
      <c r="B23" s="262"/>
      <c r="C23" s="45"/>
      <c r="D23" s="45">
        <v>410</v>
      </c>
      <c r="E23" s="45">
        <v>410</v>
      </c>
      <c r="F23" s="39">
        <v>0</v>
      </c>
      <c r="G23" s="54" t="s">
        <v>100</v>
      </c>
      <c r="H23" s="54" t="s">
        <v>100</v>
      </c>
      <c r="I23" s="54" t="s">
        <v>100</v>
      </c>
      <c r="J23" s="54" t="s">
        <v>100</v>
      </c>
      <c r="K23" s="53"/>
      <c r="L23" s="54" t="s">
        <v>100</v>
      </c>
    </row>
    <row r="24" spans="1:12" ht="31.5" customHeight="1" x14ac:dyDescent="0.3">
      <c r="A24" s="261" t="s">
        <v>183</v>
      </c>
      <c r="B24" s="262"/>
      <c r="C24" s="45"/>
      <c r="D24" s="45">
        <v>440</v>
      </c>
      <c r="E24" s="45">
        <v>440</v>
      </c>
      <c r="F24" s="39">
        <v>0</v>
      </c>
      <c r="G24" s="54" t="s">
        <v>100</v>
      </c>
      <c r="H24" s="54" t="s">
        <v>100</v>
      </c>
      <c r="I24" s="54" t="s">
        <v>100</v>
      </c>
      <c r="J24" s="54" t="s">
        <v>100</v>
      </c>
      <c r="K24" s="53"/>
      <c r="L24" s="54" t="s">
        <v>100</v>
      </c>
    </row>
    <row r="25" spans="1:12" ht="9" customHeight="1" x14ac:dyDescent="0.3">
      <c r="A25" s="255"/>
      <c r="B25" s="256"/>
      <c r="C25" s="54"/>
      <c r="D25" s="54"/>
      <c r="E25" s="54"/>
      <c r="F25" s="53"/>
      <c r="G25" s="53"/>
      <c r="H25" s="53"/>
      <c r="I25" s="53"/>
      <c r="J25" s="53"/>
      <c r="K25" s="53"/>
      <c r="L25" s="53"/>
    </row>
    <row r="26" spans="1:12" x14ac:dyDescent="0.3">
      <c r="A26" s="249" t="s">
        <v>182</v>
      </c>
      <c r="B26" s="250"/>
      <c r="C26" s="52">
        <v>200</v>
      </c>
      <c r="D26" s="43" t="s">
        <v>100</v>
      </c>
      <c r="E26" s="43" t="s">
        <v>100</v>
      </c>
      <c r="F26" s="51">
        <v>62847890</v>
      </c>
      <c r="G26" s="51">
        <v>62749258</v>
      </c>
      <c r="H26" s="51">
        <v>98632</v>
      </c>
      <c r="I26" s="51">
        <v>0</v>
      </c>
      <c r="J26" s="51">
        <v>0</v>
      </c>
      <c r="K26" s="51">
        <v>0</v>
      </c>
      <c r="L26" s="51">
        <v>0</v>
      </c>
    </row>
    <row r="27" spans="1:12" ht="31.5" customHeight="1" x14ac:dyDescent="0.3">
      <c r="A27" s="249" t="s">
        <v>181</v>
      </c>
      <c r="B27" s="250"/>
      <c r="C27" s="49">
        <v>210</v>
      </c>
      <c r="D27" s="49">
        <v>210</v>
      </c>
      <c r="E27" s="49">
        <v>100</v>
      </c>
      <c r="F27" s="39">
        <v>54608010</v>
      </c>
      <c r="G27" s="39">
        <v>54608010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</row>
    <row r="28" spans="1:12" ht="47.25" customHeight="1" x14ac:dyDescent="0.3">
      <c r="A28" s="257" t="s">
        <v>180</v>
      </c>
      <c r="B28" s="258"/>
      <c r="C28" s="46">
        <v>211</v>
      </c>
      <c r="D28" s="45" t="s">
        <v>100</v>
      </c>
      <c r="E28" s="45">
        <v>110</v>
      </c>
      <c r="F28" s="39">
        <v>54608010</v>
      </c>
      <c r="G28" s="39">
        <v>54608010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</row>
    <row r="29" spans="1:12" ht="47.25" customHeight="1" x14ac:dyDescent="0.3">
      <c r="A29" s="257" t="s">
        <v>179</v>
      </c>
      <c r="B29" s="258"/>
      <c r="C29" s="46"/>
      <c r="D29" s="45">
        <v>211</v>
      </c>
      <c r="E29" s="45">
        <v>111</v>
      </c>
      <c r="F29" s="39">
        <v>41941634</v>
      </c>
      <c r="G29" s="53">
        <v>41941634</v>
      </c>
      <c r="H29" s="53"/>
      <c r="I29" s="53"/>
      <c r="J29" s="53"/>
      <c r="K29" s="53"/>
      <c r="L29" s="53"/>
    </row>
    <row r="30" spans="1:12" ht="31.5" customHeight="1" x14ac:dyDescent="0.3">
      <c r="A30" s="257" t="s">
        <v>178</v>
      </c>
      <c r="B30" s="258"/>
      <c r="C30" s="46"/>
      <c r="D30" s="45" t="s">
        <v>177</v>
      </c>
      <c r="E30" s="45">
        <v>112</v>
      </c>
      <c r="F30" s="39">
        <v>0</v>
      </c>
      <c r="G30" s="53"/>
      <c r="H30" s="53"/>
      <c r="I30" s="53"/>
      <c r="J30" s="53"/>
      <c r="K30" s="53"/>
      <c r="L30" s="53"/>
    </row>
    <row r="31" spans="1:12" ht="63" customHeight="1" x14ac:dyDescent="0.3">
      <c r="A31" s="257" t="s">
        <v>176</v>
      </c>
      <c r="B31" s="258"/>
      <c r="C31" s="46"/>
      <c r="D31" s="45">
        <v>213</v>
      </c>
      <c r="E31" s="45">
        <v>119</v>
      </c>
      <c r="F31" s="39">
        <v>12666376</v>
      </c>
      <c r="G31" s="53">
        <v>12666376</v>
      </c>
      <c r="H31" s="53"/>
      <c r="I31" s="53"/>
      <c r="J31" s="53"/>
      <c r="K31" s="53"/>
      <c r="L31" s="53"/>
    </row>
    <row r="32" spans="1:12" x14ac:dyDescent="0.3">
      <c r="A32" s="284" t="s">
        <v>175</v>
      </c>
      <c r="B32" s="285"/>
      <c r="C32" s="46">
        <v>220</v>
      </c>
      <c r="D32" s="45" t="s">
        <v>174</v>
      </c>
      <c r="E32" s="45">
        <v>300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63" customHeight="1" x14ac:dyDescent="0.3">
      <c r="A33" s="257" t="s">
        <v>173</v>
      </c>
      <c r="B33" s="258"/>
      <c r="C33" s="46"/>
      <c r="D33" s="45" t="s">
        <v>172</v>
      </c>
      <c r="E33" s="45" t="s">
        <v>145</v>
      </c>
      <c r="F33" s="39">
        <v>0</v>
      </c>
      <c r="G33" s="53"/>
      <c r="H33" s="53"/>
      <c r="I33" s="53"/>
      <c r="J33" s="53"/>
      <c r="K33" s="53"/>
      <c r="L33" s="53"/>
    </row>
    <row r="34" spans="1:12" x14ac:dyDescent="0.3">
      <c r="A34" s="257"/>
      <c r="B34" s="258"/>
      <c r="C34" s="46"/>
      <c r="D34" s="45"/>
      <c r="E34" s="45"/>
      <c r="F34" s="39">
        <v>0</v>
      </c>
      <c r="G34" s="53"/>
      <c r="H34" s="53"/>
      <c r="I34" s="53"/>
      <c r="J34" s="53"/>
      <c r="K34" s="53"/>
      <c r="L34" s="53"/>
    </row>
    <row r="35" spans="1:12" x14ac:dyDescent="0.3">
      <c r="A35" s="259" t="s">
        <v>171</v>
      </c>
      <c r="B35" s="260"/>
      <c r="C35" s="46" t="s">
        <v>170</v>
      </c>
      <c r="D35" s="45" t="s">
        <v>146</v>
      </c>
      <c r="E35" s="45" t="s">
        <v>169</v>
      </c>
      <c r="F35" s="39">
        <v>1466525</v>
      </c>
      <c r="G35" s="39">
        <v>1466525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</row>
    <row r="36" spans="1:12" ht="110.25" customHeight="1" x14ac:dyDescent="0.3">
      <c r="A36" s="253" t="s">
        <v>168</v>
      </c>
      <c r="B36" s="254"/>
      <c r="C36" s="46"/>
      <c r="D36" s="45" t="s">
        <v>158</v>
      </c>
      <c r="E36" s="45">
        <v>831</v>
      </c>
      <c r="F36" s="39">
        <v>0</v>
      </c>
      <c r="G36" s="53"/>
      <c r="H36" s="53"/>
      <c r="I36" s="53"/>
      <c r="J36" s="53"/>
      <c r="K36" s="53"/>
      <c r="L36" s="53"/>
    </row>
    <row r="37" spans="1:12" ht="63" customHeight="1" x14ac:dyDescent="0.3">
      <c r="A37" s="247" t="s">
        <v>167</v>
      </c>
      <c r="B37" s="248"/>
      <c r="C37" s="46"/>
      <c r="D37" s="45" t="s">
        <v>164</v>
      </c>
      <c r="E37" s="45">
        <v>851</v>
      </c>
      <c r="F37" s="39">
        <v>1466525</v>
      </c>
      <c r="G37" s="53">
        <v>1466525</v>
      </c>
      <c r="H37" s="53"/>
      <c r="I37" s="53"/>
      <c r="J37" s="53"/>
      <c r="K37" s="53"/>
      <c r="L37" s="53"/>
    </row>
    <row r="38" spans="1:12" x14ac:dyDescent="0.3">
      <c r="A38" s="247" t="s">
        <v>166</v>
      </c>
      <c r="B38" s="248"/>
      <c r="C38" s="46"/>
      <c r="D38" s="45" t="s">
        <v>164</v>
      </c>
      <c r="E38" s="45">
        <v>852</v>
      </c>
      <c r="F38" s="39">
        <v>0</v>
      </c>
      <c r="G38" s="53"/>
      <c r="H38" s="53"/>
      <c r="I38" s="53"/>
      <c r="J38" s="53"/>
      <c r="K38" s="53"/>
      <c r="L38" s="53"/>
    </row>
    <row r="39" spans="1:12" ht="78.75" customHeight="1" x14ac:dyDescent="0.3">
      <c r="A39" s="247" t="s">
        <v>165</v>
      </c>
      <c r="B39" s="248"/>
      <c r="C39" s="46"/>
      <c r="D39" s="45" t="s">
        <v>164</v>
      </c>
      <c r="E39" s="45" t="s">
        <v>157</v>
      </c>
      <c r="F39" s="39">
        <v>0</v>
      </c>
      <c r="G39" s="53"/>
      <c r="H39" s="53"/>
      <c r="I39" s="53"/>
      <c r="J39" s="53"/>
      <c r="K39" s="53"/>
      <c r="L39" s="53"/>
    </row>
    <row r="40" spans="1:12" ht="78.75" customHeight="1" x14ac:dyDescent="0.3">
      <c r="A40" s="247" t="s">
        <v>163</v>
      </c>
      <c r="B40" s="248"/>
      <c r="C40" s="46"/>
      <c r="D40" s="45" t="s">
        <v>162</v>
      </c>
      <c r="E40" s="45">
        <v>853</v>
      </c>
      <c r="F40" s="39">
        <v>0</v>
      </c>
      <c r="G40" s="53"/>
      <c r="H40" s="53"/>
      <c r="I40" s="53"/>
      <c r="J40" s="53"/>
      <c r="K40" s="53"/>
      <c r="L40" s="53"/>
    </row>
    <row r="41" spans="1:12" ht="78.75" customHeight="1" x14ac:dyDescent="0.3">
      <c r="A41" s="247" t="s">
        <v>161</v>
      </c>
      <c r="B41" s="248"/>
      <c r="C41" s="46"/>
      <c r="D41" s="45" t="s">
        <v>160</v>
      </c>
      <c r="E41" s="45" t="s">
        <v>157</v>
      </c>
      <c r="F41" s="39">
        <v>0</v>
      </c>
      <c r="G41" s="53"/>
      <c r="H41" s="53"/>
      <c r="I41" s="53"/>
      <c r="J41" s="53"/>
      <c r="K41" s="53"/>
      <c r="L41" s="53"/>
    </row>
    <row r="42" spans="1:12" ht="110.25" customHeight="1" x14ac:dyDescent="0.3">
      <c r="A42" s="253" t="s">
        <v>218</v>
      </c>
      <c r="B42" s="254"/>
      <c r="C42" s="46"/>
      <c r="D42" s="45" t="s">
        <v>158</v>
      </c>
      <c r="E42" s="45" t="s">
        <v>157</v>
      </c>
      <c r="F42" s="39">
        <v>0</v>
      </c>
      <c r="G42" s="53"/>
      <c r="H42" s="53"/>
      <c r="I42" s="53"/>
      <c r="J42" s="53"/>
      <c r="K42" s="53"/>
      <c r="L42" s="53"/>
    </row>
    <row r="43" spans="1:12" ht="94.5" customHeight="1" x14ac:dyDescent="0.3">
      <c r="A43" s="247" t="s">
        <v>156</v>
      </c>
      <c r="B43" s="248"/>
      <c r="C43" s="46"/>
      <c r="D43" s="45" t="s">
        <v>155</v>
      </c>
      <c r="E43" s="45" t="s">
        <v>145</v>
      </c>
      <c r="F43" s="39">
        <v>0</v>
      </c>
      <c r="G43" s="53"/>
      <c r="H43" s="53"/>
      <c r="I43" s="53"/>
      <c r="J43" s="53"/>
      <c r="K43" s="53"/>
      <c r="L43" s="53"/>
    </row>
    <row r="44" spans="1:12" ht="47.25" customHeight="1" x14ac:dyDescent="0.3">
      <c r="A44" s="249" t="s">
        <v>154</v>
      </c>
      <c r="B44" s="250"/>
      <c r="C44" s="48" t="s">
        <v>153</v>
      </c>
      <c r="D44" s="45" t="s">
        <v>152</v>
      </c>
      <c r="E44" s="45" t="s">
        <v>151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</row>
    <row r="45" spans="1:12" ht="31.5" customHeight="1" x14ac:dyDescent="0.3">
      <c r="A45" s="247" t="s">
        <v>150</v>
      </c>
      <c r="B45" s="248"/>
      <c r="C45" s="46"/>
      <c r="D45" s="45" t="s">
        <v>149</v>
      </c>
      <c r="E45" s="45" t="s">
        <v>148</v>
      </c>
      <c r="F45" s="39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</row>
    <row r="46" spans="1:12" ht="31.5" customHeight="1" x14ac:dyDescent="0.3">
      <c r="A46" s="249" t="s">
        <v>147</v>
      </c>
      <c r="B46" s="250"/>
      <c r="C46" s="46">
        <v>250</v>
      </c>
      <c r="D46" s="45" t="s">
        <v>146</v>
      </c>
      <c r="E46" s="45" t="s">
        <v>145</v>
      </c>
      <c r="F46" s="39">
        <v>0</v>
      </c>
      <c r="G46" s="53"/>
      <c r="H46" s="53"/>
      <c r="I46" s="53"/>
      <c r="J46" s="53"/>
      <c r="K46" s="53"/>
      <c r="L46" s="53"/>
    </row>
    <row r="47" spans="1:12" ht="31.5" customHeight="1" x14ac:dyDescent="0.3">
      <c r="A47" s="249" t="s">
        <v>144</v>
      </c>
      <c r="B47" s="250"/>
      <c r="C47" s="46">
        <v>260</v>
      </c>
      <c r="D47" s="45" t="s">
        <v>100</v>
      </c>
      <c r="E47" s="45" t="s">
        <v>100</v>
      </c>
      <c r="F47" s="39">
        <v>5630073</v>
      </c>
      <c r="G47" s="39">
        <v>5531441</v>
      </c>
      <c r="H47" s="39">
        <v>98632</v>
      </c>
      <c r="I47" s="39">
        <v>0</v>
      </c>
      <c r="J47" s="39">
        <v>0</v>
      </c>
      <c r="K47" s="39">
        <v>0</v>
      </c>
      <c r="L47" s="39">
        <v>0</v>
      </c>
    </row>
    <row r="48" spans="1:12" ht="47.25" customHeight="1" x14ac:dyDescent="0.3">
      <c r="A48" s="247" t="s">
        <v>143</v>
      </c>
      <c r="B48" s="248"/>
      <c r="C48" s="46"/>
      <c r="D48" s="45" t="s">
        <v>142</v>
      </c>
      <c r="E48" s="45">
        <v>244</v>
      </c>
      <c r="F48" s="39">
        <v>5630073</v>
      </c>
      <c r="G48" s="39">
        <v>5531441</v>
      </c>
      <c r="H48" s="39">
        <v>98632</v>
      </c>
      <c r="I48" s="39">
        <v>0</v>
      </c>
      <c r="J48" s="39">
        <v>0</v>
      </c>
      <c r="K48" s="39">
        <v>0</v>
      </c>
      <c r="L48" s="39">
        <v>0</v>
      </c>
    </row>
    <row r="49" spans="1:12" ht="31.5" customHeight="1" x14ac:dyDescent="0.3">
      <c r="A49" s="247" t="s">
        <v>141</v>
      </c>
      <c r="B49" s="248"/>
      <c r="C49" s="46"/>
      <c r="D49" s="45">
        <v>221</v>
      </c>
      <c r="E49" s="45">
        <v>244</v>
      </c>
      <c r="F49" s="39">
        <v>95419</v>
      </c>
      <c r="G49" s="53">
        <v>95419</v>
      </c>
      <c r="H49" s="53"/>
      <c r="I49" s="53"/>
      <c r="J49" s="53"/>
      <c r="K49" s="53"/>
      <c r="L49" s="53"/>
    </row>
    <row r="50" spans="1:12" x14ac:dyDescent="0.3">
      <c r="A50" s="247" t="s">
        <v>140</v>
      </c>
      <c r="B50" s="248"/>
      <c r="C50" s="46"/>
      <c r="D50" s="45">
        <v>222</v>
      </c>
      <c r="E50" s="45">
        <v>244</v>
      </c>
      <c r="F50" s="39">
        <v>0</v>
      </c>
      <c r="G50" s="53"/>
      <c r="H50" s="53"/>
      <c r="I50" s="53"/>
      <c r="J50" s="53"/>
      <c r="K50" s="53"/>
      <c r="L50" s="53"/>
    </row>
    <row r="51" spans="1:12" x14ac:dyDescent="0.3">
      <c r="A51" s="247" t="s">
        <v>139</v>
      </c>
      <c r="B51" s="248"/>
      <c r="C51" s="46"/>
      <c r="D51" s="45">
        <v>223</v>
      </c>
      <c r="E51" s="45">
        <v>244</v>
      </c>
      <c r="F51" s="39">
        <v>4663713</v>
      </c>
      <c r="G51" s="53">
        <v>4663713</v>
      </c>
      <c r="H51" s="53"/>
      <c r="I51" s="53"/>
      <c r="J51" s="53"/>
      <c r="K51" s="53"/>
      <c r="L51" s="53"/>
    </row>
    <row r="52" spans="1:12" ht="63" customHeight="1" x14ac:dyDescent="0.3">
      <c r="A52" s="247" t="s">
        <v>138</v>
      </c>
      <c r="B52" s="248"/>
      <c r="C52" s="46"/>
      <c r="D52" s="45" t="s">
        <v>137</v>
      </c>
      <c r="E52" s="45">
        <v>244</v>
      </c>
      <c r="F52" s="39">
        <v>0</v>
      </c>
      <c r="G52" s="53"/>
      <c r="H52" s="53"/>
      <c r="I52" s="53"/>
      <c r="J52" s="53"/>
      <c r="K52" s="53"/>
      <c r="L52" s="53"/>
    </row>
    <row r="53" spans="1:12" ht="31.5" customHeight="1" x14ac:dyDescent="0.3">
      <c r="A53" s="247" t="s">
        <v>136</v>
      </c>
      <c r="B53" s="248"/>
      <c r="C53" s="46"/>
      <c r="D53" s="45">
        <v>225</v>
      </c>
      <c r="E53" s="45">
        <v>244</v>
      </c>
      <c r="F53" s="39">
        <v>310004</v>
      </c>
      <c r="G53" s="53">
        <v>310004</v>
      </c>
      <c r="H53" s="53"/>
      <c r="I53" s="53"/>
      <c r="J53" s="53"/>
      <c r="K53" s="53"/>
      <c r="L53" s="53"/>
    </row>
    <row r="54" spans="1:12" x14ac:dyDescent="0.3">
      <c r="A54" s="247" t="s">
        <v>135</v>
      </c>
      <c r="B54" s="248"/>
      <c r="C54" s="46"/>
      <c r="D54" s="45">
        <v>226</v>
      </c>
      <c r="E54" s="45">
        <v>244</v>
      </c>
      <c r="F54" s="39">
        <v>560937</v>
      </c>
      <c r="G54" s="53">
        <v>462305</v>
      </c>
      <c r="H54" s="53">
        <v>98632</v>
      </c>
      <c r="I54" s="53"/>
      <c r="J54" s="53"/>
      <c r="K54" s="53"/>
      <c r="L54" s="53"/>
    </row>
    <row r="55" spans="1:12" ht="47.25" customHeight="1" x14ac:dyDescent="0.3">
      <c r="A55" s="247" t="s">
        <v>134</v>
      </c>
      <c r="B55" s="248"/>
      <c r="C55" s="46"/>
      <c r="D55" s="45">
        <v>226</v>
      </c>
      <c r="E55" s="45">
        <v>244</v>
      </c>
      <c r="F55" s="39">
        <v>98632</v>
      </c>
      <c r="G55" s="53"/>
      <c r="H55" s="53">
        <v>98632</v>
      </c>
      <c r="I55" s="53"/>
      <c r="J55" s="53"/>
      <c r="K55" s="53"/>
      <c r="L55" s="53"/>
    </row>
    <row r="56" spans="1:12" ht="31.5" customHeight="1" x14ac:dyDescent="0.3">
      <c r="A56" s="247" t="s">
        <v>133</v>
      </c>
      <c r="B56" s="248"/>
      <c r="C56" s="46"/>
      <c r="D56" s="45" t="s">
        <v>132</v>
      </c>
      <c r="E56" s="45" t="s">
        <v>129</v>
      </c>
      <c r="F56" s="39">
        <v>0</v>
      </c>
      <c r="G56" s="53"/>
      <c r="H56" s="53"/>
      <c r="I56" s="53"/>
      <c r="J56" s="53"/>
      <c r="K56" s="53"/>
      <c r="L56" s="53"/>
    </row>
    <row r="57" spans="1:12" ht="47.25" customHeight="1" x14ac:dyDescent="0.3">
      <c r="A57" s="257" t="s">
        <v>131</v>
      </c>
      <c r="B57" s="258"/>
      <c r="C57" s="46"/>
      <c r="D57" s="45" t="s">
        <v>130</v>
      </c>
      <c r="E57" s="45" t="s">
        <v>129</v>
      </c>
      <c r="F57" s="39">
        <v>0</v>
      </c>
      <c r="G57" s="53"/>
      <c r="H57" s="53"/>
      <c r="I57" s="53"/>
      <c r="J57" s="53"/>
      <c r="K57" s="53"/>
      <c r="L57" s="53"/>
    </row>
    <row r="58" spans="1:12" ht="31.5" customHeight="1" x14ac:dyDescent="0.3">
      <c r="A58" s="249" t="s">
        <v>128</v>
      </c>
      <c r="B58" s="250"/>
      <c r="C58" s="46" t="s">
        <v>127</v>
      </c>
      <c r="D58" s="45">
        <v>310</v>
      </c>
      <c r="E58" s="45">
        <v>244</v>
      </c>
      <c r="F58" s="39">
        <v>995618</v>
      </c>
      <c r="G58" s="53">
        <v>995618</v>
      </c>
      <c r="H58" s="53"/>
      <c r="I58" s="53"/>
      <c r="J58" s="53"/>
      <c r="K58" s="53"/>
      <c r="L58" s="53"/>
    </row>
    <row r="59" spans="1:12" ht="31.5" customHeight="1" x14ac:dyDescent="0.3">
      <c r="A59" s="249" t="s">
        <v>126</v>
      </c>
      <c r="B59" s="250"/>
      <c r="C59" s="46" t="s">
        <v>125</v>
      </c>
      <c r="D59" s="45">
        <v>340</v>
      </c>
      <c r="E59" s="45">
        <v>244</v>
      </c>
      <c r="F59" s="39">
        <v>147664</v>
      </c>
      <c r="G59" s="39">
        <v>147664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</row>
    <row r="60" spans="1:12" ht="94.5" customHeight="1" x14ac:dyDescent="0.3">
      <c r="A60" s="247" t="s">
        <v>124</v>
      </c>
      <c r="B60" s="248"/>
      <c r="C60" s="46"/>
      <c r="D60" s="45" t="s">
        <v>123</v>
      </c>
      <c r="E60" s="45">
        <v>244</v>
      </c>
      <c r="F60" s="39">
        <v>0</v>
      </c>
      <c r="G60" s="53"/>
      <c r="H60" s="53"/>
      <c r="I60" s="53"/>
      <c r="J60" s="53"/>
      <c r="K60" s="53"/>
      <c r="L60" s="53"/>
    </row>
    <row r="61" spans="1:12" x14ac:dyDescent="0.3">
      <c r="A61" s="247" t="s">
        <v>122</v>
      </c>
      <c r="B61" s="248"/>
      <c r="C61" s="46"/>
      <c r="D61" s="45" t="s">
        <v>121</v>
      </c>
      <c r="E61" s="45">
        <v>244</v>
      </c>
      <c r="F61" s="39">
        <v>102539</v>
      </c>
      <c r="G61" s="53">
        <v>102539</v>
      </c>
      <c r="H61" s="53"/>
      <c r="I61" s="53"/>
      <c r="J61" s="53"/>
      <c r="K61" s="53"/>
      <c r="L61" s="53"/>
    </row>
    <row r="62" spans="1:12" ht="47.25" customHeight="1" x14ac:dyDescent="0.3">
      <c r="A62" s="247" t="s">
        <v>120</v>
      </c>
      <c r="B62" s="248"/>
      <c r="C62" s="46"/>
      <c r="D62" s="45" t="s">
        <v>119</v>
      </c>
      <c r="E62" s="45">
        <v>244</v>
      </c>
      <c r="F62" s="39">
        <v>0</v>
      </c>
      <c r="G62" s="53"/>
      <c r="H62" s="53"/>
      <c r="I62" s="53"/>
      <c r="J62" s="53"/>
      <c r="K62" s="53"/>
      <c r="L62" s="53"/>
    </row>
    <row r="63" spans="1:12" ht="47.25" customHeight="1" x14ac:dyDescent="0.3">
      <c r="A63" s="247" t="s">
        <v>118</v>
      </c>
      <c r="B63" s="248"/>
      <c r="C63" s="46"/>
      <c r="D63" s="45" t="s">
        <v>117</v>
      </c>
      <c r="E63" s="45">
        <v>244</v>
      </c>
      <c r="F63" s="39">
        <v>0</v>
      </c>
      <c r="G63" s="53"/>
      <c r="H63" s="53"/>
      <c r="I63" s="53"/>
      <c r="J63" s="53"/>
      <c r="K63" s="53"/>
      <c r="L63" s="53"/>
    </row>
    <row r="64" spans="1:12" ht="47.25" customHeight="1" x14ac:dyDescent="0.3">
      <c r="A64" s="247" t="s">
        <v>116</v>
      </c>
      <c r="B64" s="248"/>
      <c r="C64" s="46"/>
      <c r="D64" s="45" t="s">
        <v>115</v>
      </c>
      <c r="E64" s="45">
        <v>244</v>
      </c>
      <c r="F64" s="39">
        <v>0</v>
      </c>
      <c r="G64" s="53"/>
      <c r="H64" s="53"/>
      <c r="I64" s="53"/>
      <c r="J64" s="53"/>
      <c r="K64" s="53"/>
      <c r="L64" s="53"/>
    </row>
    <row r="65" spans="1:12" ht="47.25" customHeight="1" x14ac:dyDescent="0.3">
      <c r="A65" s="247" t="s">
        <v>114</v>
      </c>
      <c r="B65" s="248"/>
      <c r="C65" s="46"/>
      <c r="D65" s="45" t="s">
        <v>113</v>
      </c>
      <c r="E65" s="45">
        <v>244</v>
      </c>
      <c r="F65" s="39">
        <v>45125</v>
      </c>
      <c r="G65" s="53">
        <v>45125</v>
      </c>
      <c r="H65" s="53"/>
      <c r="I65" s="53"/>
      <c r="J65" s="53"/>
      <c r="K65" s="53"/>
      <c r="L65" s="53"/>
    </row>
    <row r="66" spans="1:12" ht="63" customHeight="1" x14ac:dyDescent="0.3">
      <c r="A66" s="247" t="s">
        <v>112</v>
      </c>
      <c r="B66" s="248"/>
      <c r="C66" s="46"/>
      <c r="D66" s="45" t="s">
        <v>111</v>
      </c>
      <c r="E66" s="45">
        <v>244</v>
      </c>
      <c r="F66" s="39">
        <v>0</v>
      </c>
      <c r="G66" s="53"/>
      <c r="H66" s="53"/>
      <c r="I66" s="53"/>
      <c r="J66" s="53"/>
      <c r="K66" s="53"/>
      <c r="L66" s="53"/>
    </row>
    <row r="67" spans="1:12" ht="31.5" customHeight="1" x14ac:dyDescent="0.3">
      <c r="A67" s="247" t="s">
        <v>110</v>
      </c>
      <c r="B67" s="248"/>
      <c r="C67" s="46">
        <v>300</v>
      </c>
      <c r="D67" s="45" t="s">
        <v>109</v>
      </c>
      <c r="E67" s="45" t="s">
        <v>100</v>
      </c>
      <c r="F67" s="39">
        <v>62847890</v>
      </c>
      <c r="G67" s="39">
        <v>62749258</v>
      </c>
      <c r="H67" s="39">
        <v>98632</v>
      </c>
      <c r="I67" s="39">
        <v>0</v>
      </c>
      <c r="J67" s="39">
        <v>0</v>
      </c>
      <c r="K67" s="39">
        <v>0</v>
      </c>
      <c r="L67" s="39">
        <v>0</v>
      </c>
    </row>
    <row r="68" spans="1:12" ht="31.5" customHeight="1" x14ac:dyDescent="0.3">
      <c r="A68" s="247" t="s">
        <v>108</v>
      </c>
      <c r="B68" s="248"/>
      <c r="C68" s="46">
        <v>310</v>
      </c>
      <c r="D68" s="45"/>
      <c r="E68" s="45" t="s">
        <v>100</v>
      </c>
      <c r="F68" s="39">
        <v>0</v>
      </c>
      <c r="G68" s="53"/>
      <c r="H68" s="53"/>
      <c r="I68" s="53"/>
      <c r="J68" s="53"/>
      <c r="K68" s="53"/>
      <c r="L68" s="53"/>
    </row>
    <row r="69" spans="1:12" x14ac:dyDescent="0.3">
      <c r="A69" s="247" t="s">
        <v>107</v>
      </c>
      <c r="B69" s="248"/>
      <c r="C69" s="46">
        <v>320</v>
      </c>
      <c r="D69" s="45"/>
      <c r="E69" s="45" t="s">
        <v>100</v>
      </c>
      <c r="F69" s="39">
        <v>0</v>
      </c>
      <c r="G69" s="53"/>
      <c r="H69" s="53"/>
      <c r="I69" s="53"/>
      <c r="J69" s="53"/>
      <c r="K69" s="53"/>
      <c r="L69" s="53"/>
    </row>
    <row r="70" spans="1:12" x14ac:dyDescent="0.3">
      <c r="A70" s="247" t="s">
        <v>106</v>
      </c>
      <c r="B70" s="248"/>
      <c r="C70" s="46">
        <v>400</v>
      </c>
      <c r="D70" s="45" t="s">
        <v>105</v>
      </c>
      <c r="E70" s="45" t="s">
        <v>100</v>
      </c>
      <c r="F70" s="39">
        <v>62847890</v>
      </c>
      <c r="G70" s="39">
        <v>62749258</v>
      </c>
      <c r="H70" s="39">
        <v>98632</v>
      </c>
      <c r="I70" s="39">
        <v>0</v>
      </c>
      <c r="J70" s="39">
        <v>0</v>
      </c>
      <c r="K70" s="39">
        <v>0</v>
      </c>
      <c r="L70" s="39">
        <v>0</v>
      </c>
    </row>
    <row r="71" spans="1:12" ht="31.5" customHeight="1" x14ac:dyDescent="0.3">
      <c r="A71" s="247" t="s">
        <v>104</v>
      </c>
      <c r="B71" s="248"/>
      <c r="C71" s="46">
        <v>410</v>
      </c>
      <c r="D71" s="45"/>
      <c r="E71" s="45" t="s">
        <v>100</v>
      </c>
      <c r="F71" s="39">
        <v>0</v>
      </c>
      <c r="G71" s="53"/>
      <c r="H71" s="53"/>
      <c r="I71" s="53"/>
      <c r="J71" s="53"/>
      <c r="K71" s="53"/>
      <c r="L71" s="53"/>
    </row>
    <row r="72" spans="1:12" x14ac:dyDescent="0.3">
      <c r="A72" s="247" t="s">
        <v>103</v>
      </c>
      <c r="B72" s="248"/>
      <c r="C72" s="46">
        <v>420</v>
      </c>
      <c r="D72" s="45"/>
      <c r="E72" s="45" t="s">
        <v>100</v>
      </c>
      <c r="F72" s="39">
        <v>0</v>
      </c>
      <c r="G72" s="53"/>
      <c r="H72" s="53"/>
      <c r="I72" s="53"/>
      <c r="J72" s="53"/>
      <c r="K72" s="53"/>
      <c r="L72" s="53"/>
    </row>
    <row r="73" spans="1:12" x14ac:dyDescent="0.3">
      <c r="A73" s="249" t="s">
        <v>102</v>
      </c>
      <c r="B73" s="250"/>
      <c r="C73" s="44">
        <v>500</v>
      </c>
      <c r="D73" s="43" t="s">
        <v>100</v>
      </c>
      <c r="E73" s="43" t="s">
        <v>100</v>
      </c>
      <c r="F73" s="39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</row>
    <row r="74" spans="1:12" x14ac:dyDescent="0.3">
      <c r="A74" s="251" t="s">
        <v>101</v>
      </c>
      <c r="B74" s="252"/>
      <c r="C74" s="41">
        <v>600</v>
      </c>
      <c r="D74" s="40" t="s">
        <v>100</v>
      </c>
      <c r="E74" s="40" t="s">
        <v>100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</row>
  </sheetData>
  <mergeCells count="80">
    <mergeCell ref="A59:B59"/>
    <mergeCell ref="A60:B60"/>
    <mergeCell ref="A62:B62"/>
    <mergeCell ref="A63:B63"/>
    <mergeCell ref="A67:B67"/>
    <mergeCell ref="A64:B64"/>
    <mergeCell ref="A65:B65"/>
    <mergeCell ref="A39:B39"/>
    <mergeCell ref="A74:B74"/>
    <mergeCell ref="A68:B68"/>
    <mergeCell ref="A69:B69"/>
    <mergeCell ref="A70:B70"/>
    <mergeCell ref="A71:B71"/>
    <mergeCell ref="A49:B49"/>
    <mergeCell ref="A50:B50"/>
    <mergeCell ref="A51:B51"/>
    <mergeCell ref="A52:B52"/>
    <mergeCell ref="A53:B53"/>
    <mergeCell ref="A66:B66"/>
    <mergeCell ref="A61:B61"/>
    <mergeCell ref="A72:B72"/>
    <mergeCell ref="A73:B73"/>
    <mergeCell ref="A58:B58"/>
    <mergeCell ref="A54:B54"/>
    <mergeCell ref="A55:B55"/>
    <mergeCell ref="A56:B56"/>
    <mergeCell ref="A57:B57"/>
    <mergeCell ref="A36:B36"/>
    <mergeCell ref="A37:B37"/>
    <mergeCell ref="A46:B46"/>
    <mergeCell ref="A47:B47"/>
    <mergeCell ref="A48:B48"/>
    <mergeCell ref="A42:B42"/>
    <mergeCell ref="A38:B38"/>
    <mergeCell ref="A45:B45"/>
    <mergeCell ref="A44:B44"/>
    <mergeCell ref="A41:B41"/>
    <mergeCell ref="A43:B43"/>
    <mergeCell ref="A40:B40"/>
    <mergeCell ref="A25:B25"/>
    <mergeCell ref="A26:B26"/>
    <mergeCell ref="A27:B27"/>
    <mergeCell ref="A28:B28"/>
    <mergeCell ref="A35:B35"/>
    <mergeCell ref="A29:B29"/>
    <mergeCell ref="A34:B34"/>
    <mergeCell ref="A31:B31"/>
    <mergeCell ref="A32:B32"/>
    <mergeCell ref="A33:B33"/>
    <mergeCell ref="A30:B30"/>
    <mergeCell ref="A24:B24"/>
    <mergeCell ref="A18:B18"/>
    <mergeCell ref="A19:B19"/>
    <mergeCell ref="A20:B20"/>
    <mergeCell ref="A21:B21"/>
    <mergeCell ref="A22:B22"/>
    <mergeCell ref="A23:B23"/>
    <mergeCell ref="A17:B17"/>
    <mergeCell ref="H7:H9"/>
    <mergeCell ref="A11:L11"/>
    <mergeCell ref="I7:I9"/>
    <mergeCell ref="J7:J9"/>
    <mergeCell ref="K7:L7"/>
    <mergeCell ref="K8:K9"/>
    <mergeCell ref="L8:L9"/>
    <mergeCell ref="A10:B10"/>
    <mergeCell ref="A12:B12"/>
    <mergeCell ref="A13:B13"/>
    <mergeCell ref="A14:B14"/>
    <mergeCell ref="A15:B15"/>
    <mergeCell ref="A16:B16"/>
    <mergeCell ref="J1:L1"/>
    <mergeCell ref="A5:B9"/>
    <mergeCell ref="C5:C9"/>
    <mergeCell ref="E5:E9"/>
    <mergeCell ref="D5:D9"/>
    <mergeCell ref="F5:L5"/>
    <mergeCell ref="F6:F9"/>
    <mergeCell ref="G6:L6"/>
    <mergeCell ref="G7:G9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zoomScale="75" zoomScaleNormal="75" workbookViewId="0">
      <selection activeCell="E5" sqref="E5:E9"/>
    </sheetView>
  </sheetViews>
  <sheetFormatPr defaultColWidth="9.109375" defaultRowHeight="15.6" x14ac:dyDescent="0.3"/>
  <cols>
    <col min="1" max="1" width="2.33203125" style="66" customWidth="1"/>
    <col min="2" max="2" width="14.33203125" style="66" customWidth="1"/>
    <col min="3" max="3" width="30.44140625" style="66" customWidth="1"/>
    <col min="4" max="4" width="7.109375" style="66" customWidth="1"/>
    <col min="5" max="5" width="10.6640625" style="66" customWidth="1"/>
    <col min="6" max="8" width="15.6640625" style="66" customWidth="1"/>
    <col min="9" max="14" width="17.44140625" style="66" customWidth="1"/>
    <col min="15" max="16384" width="9.109375" style="66"/>
  </cols>
  <sheetData>
    <row r="1" spans="2:14" x14ac:dyDescent="0.3">
      <c r="J1" s="293" t="s">
        <v>235</v>
      </c>
      <c r="K1" s="293"/>
      <c r="L1" s="293"/>
      <c r="M1" s="293"/>
      <c r="N1" s="293"/>
    </row>
    <row r="2" spans="2:14" ht="19.5" customHeight="1" x14ac:dyDescent="0.3">
      <c r="B2" s="294" t="s">
        <v>234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</row>
    <row r="3" spans="2:14" ht="18.75" customHeight="1" x14ac:dyDescent="0.3">
      <c r="B3" s="27" t="s">
        <v>233</v>
      </c>
      <c r="C3" s="73" t="s">
        <v>306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2:14" x14ac:dyDescent="0.3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2:14" ht="16.5" customHeight="1" x14ac:dyDescent="0.3">
      <c r="B5" s="213" t="s">
        <v>1</v>
      </c>
      <c r="C5" s="213"/>
      <c r="D5" s="295" t="s">
        <v>214</v>
      </c>
      <c r="E5" s="213" t="s">
        <v>232</v>
      </c>
      <c r="F5" s="298" t="s">
        <v>231</v>
      </c>
      <c r="G5" s="298"/>
      <c r="H5" s="298"/>
      <c r="I5" s="298"/>
      <c r="J5" s="298"/>
      <c r="K5" s="298"/>
      <c r="L5" s="298"/>
      <c r="M5" s="298"/>
      <c r="N5" s="207"/>
    </row>
    <row r="6" spans="2:14" ht="13.5" customHeight="1" x14ac:dyDescent="0.3">
      <c r="B6" s="213"/>
      <c r="C6" s="213"/>
      <c r="D6" s="296"/>
      <c r="E6" s="213"/>
      <c r="F6" s="235" t="s">
        <v>230</v>
      </c>
      <c r="G6" s="299"/>
      <c r="H6" s="236"/>
      <c r="I6" s="206" t="s">
        <v>229</v>
      </c>
      <c r="J6" s="298"/>
      <c r="K6" s="298"/>
      <c r="L6" s="298"/>
      <c r="M6" s="298"/>
      <c r="N6" s="207"/>
    </row>
    <row r="7" spans="2:14" ht="74.25" customHeight="1" x14ac:dyDescent="0.3">
      <c r="B7" s="213"/>
      <c r="C7" s="213"/>
      <c r="D7" s="296"/>
      <c r="E7" s="213"/>
      <c r="F7" s="300"/>
      <c r="G7" s="301"/>
      <c r="H7" s="302"/>
      <c r="I7" s="206" t="s">
        <v>228</v>
      </c>
      <c r="J7" s="298"/>
      <c r="K7" s="207"/>
      <c r="L7" s="206" t="s">
        <v>227</v>
      </c>
      <c r="M7" s="298"/>
      <c r="N7" s="207"/>
    </row>
    <row r="8" spans="2:14" ht="21.75" customHeight="1" x14ac:dyDescent="0.3">
      <c r="B8" s="213"/>
      <c r="C8" s="213"/>
      <c r="D8" s="296"/>
      <c r="E8" s="213"/>
      <c r="F8" s="286" t="s">
        <v>226</v>
      </c>
      <c r="G8" s="286" t="s">
        <v>225</v>
      </c>
      <c r="H8" s="286" t="s">
        <v>224</v>
      </c>
      <c r="I8" s="286" t="s">
        <v>226</v>
      </c>
      <c r="J8" s="286" t="s">
        <v>225</v>
      </c>
      <c r="K8" s="286" t="s">
        <v>224</v>
      </c>
      <c r="L8" s="286" t="s">
        <v>226</v>
      </c>
      <c r="M8" s="286" t="s">
        <v>225</v>
      </c>
      <c r="N8" s="286" t="s">
        <v>224</v>
      </c>
    </row>
    <row r="9" spans="2:14" ht="48" customHeight="1" x14ac:dyDescent="0.3">
      <c r="B9" s="213"/>
      <c r="C9" s="213"/>
      <c r="D9" s="297"/>
      <c r="E9" s="213"/>
      <c r="F9" s="287"/>
      <c r="G9" s="287"/>
      <c r="H9" s="287"/>
      <c r="I9" s="287"/>
      <c r="J9" s="287"/>
      <c r="K9" s="287"/>
      <c r="L9" s="287"/>
      <c r="M9" s="287"/>
      <c r="N9" s="287"/>
    </row>
    <row r="10" spans="2:14" ht="16.5" customHeight="1" x14ac:dyDescent="0.3">
      <c r="B10" s="213">
        <v>1</v>
      </c>
      <c r="C10" s="213"/>
      <c r="D10" s="65">
        <v>2</v>
      </c>
      <c r="E10" s="65">
        <v>3</v>
      </c>
      <c r="F10" s="65">
        <v>4</v>
      </c>
      <c r="G10" s="65">
        <v>5</v>
      </c>
      <c r="H10" s="65">
        <v>6</v>
      </c>
      <c r="I10" s="65">
        <v>7</v>
      </c>
      <c r="J10" s="65">
        <v>8</v>
      </c>
      <c r="K10" s="65">
        <v>9</v>
      </c>
      <c r="L10" s="65">
        <v>10</v>
      </c>
      <c r="M10" s="65">
        <v>11</v>
      </c>
      <c r="N10" s="65">
        <v>12</v>
      </c>
    </row>
    <row r="11" spans="2:14" ht="32.25" customHeight="1" x14ac:dyDescent="0.3">
      <c r="B11" s="292" t="s">
        <v>223</v>
      </c>
      <c r="C11" s="292"/>
      <c r="D11" s="71">
        <v>1</v>
      </c>
      <c r="E11" s="68" t="s">
        <v>100</v>
      </c>
      <c r="F11" s="42">
        <f t="shared" ref="F11:N11" si="0">F12+F15</f>
        <v>14161049.48</v>
      </c>
      <c r="G11" s="42">
        <f t="shared" si="0"/>
        <v>6773355</v>
      </c>
      <c r="H11" s="42">
        <f t="shared" si="0"/>
        <v>6773355</v>
      </c>
      <c r="I11" s="42">
        <f t="shared" si="0"/>
        <v>14161049.48</v>
      </c>
      <c r="J11" s="42">
        <f t="shared" si="0"/>
        <v>6773355</v>
      </c>
      <c r="K11" s="42">
        <f t="shared" si="0"/>
        <v>6773355</v>
      </c>
      <c r="L11" s="42">
        <f t="shared" si="0"/>
        <v>0</v>
      </c>
      <c r="M11" s="42">
        <f t="shared" si="0"/>
        <v>0</v>
      </c>
      <c r="N11" s="42">
        <f t="shared" si="0"/>
        <v>0</v>
      </c>
    </row>
    <row r="12" spans="2:14" ht="47.25" customHeight="1" x14ac:dyDescent="0.3">
      <c r="B12" s="289" t="s">
        <v>222</v>
      </c>
      <c r="C12" s="290"/>
      <c r="D12" s="71">
        <v>1001</v>
      </c>
      <c r="E12" s="68" t="s">
        <v>100</v>
      </c>
      <c r="F12" s="42">
        <f>I12+L12</f>
        <v>451212.85</v>
      </c>
      <c r="G12" s="42">
        <f>J12+M12</f>
        <v>0</v>
      </c>
      <c r="H12" s="42">
        <f>K12+N12</f>
        <v>0</v>
      </c>
      <c r="I12" s="42">
        <v>451212.85</v>
      </c>
      <c r="J12" s="42"/>
      <c r="K12" s="42"/>
      <c r="L12" s="42"/>
      <c r="M12" s="42"/>
      <c r="N12" s="42"/>
    </row>
    <row r="13" spans="2:14" ht="3" hidden="1" customHeight="1" x14ac:dyDescent="0.3">
      <c r="B13" s="291"/>
      <c r="C13" s="291"/>
      <c r="D13" s="70"/>
      <c r="E13" s="69"/>
      <c r="F13" s="53"/>
      <c r="G13" s="53"/>
      <c r="H13" s="53"/>
      <c r="I13" s="53"/>
      <c r="J13" s="53"/>
      <c r="K13" s="53"/>
      <c r="L13" s="53"/>
      <c r="M13" s="53"/>
      <c r="N13" s="53"/>
    </row>
    <row r="14" spans="2:14" ht="45.75" hidden="1" customHeight="1" x14ac:dyDescent="0.3">
      <c r="B14" s="288"/>
      <c r="C14" s="288"/>
      <c r="D14" s="68"/>
      <c r="E14" s="67"/>
      <c r="F14" s="42"/>
      <c r="G14" s="42"/>
      <c r="H14" s="42"/>
      <c r="I14" s="42"/>
      <c r="J14" s="42"/>
      <c r="K14" s="42"/>
      <c r="L14" s="42"/>
      <c r="M14" s="42"/>
      <c r="N14" s="42"/>
    </row>
    <row r="15" spans="2:14" ht="31.5" customHeight="1" x14ac:dyDescent="0.3">
      <c r="B15" s="289" t="s">
        <v>221</v>
      </c>
      <c r="C15" s="290"/>
      <c r="D15" s="68">
        <v>2001</v>
      </c>
      <c r="E15" s="68"/>
      <c r="F15" s="42">
        <f>I15+L15</f>
        <v>13709836.630000001</v>
      </c>
      <c r="G15" s="42">
        <f>J15+M15</f>
        <v>6773355</v>
      </c>
      <c r="H15" s="42">
        <f>K15+N15</f>
        <v>6773355</v>
      </c>
      <c r="I15" s="42">
        <v>13709836.630000001</v>
      </c>
      <c r="J15" s="42">
        <v>6773355</v>
      </c>
      <c r="K15" s="42">
        <v>6773355</v>
      </c>
      <c r="L15" s="42"/>
      <c r="M15" s="42"/>
      <c r="N15" s="42"/>
    </row>
    <row r="16" spans="2:14" ht="0.75" customHeight="1" x14ac:dyDescent="0.3">
      <c r="B16" s="291"/>
      <c r="C16" s="291"/>
      <c r="D16" s="70"/>
      <c r="E16" s="69"/>
      <c r="F16" s="53"/>
      <c r="G16" s="53"/>
      <c r="H16" s="53"/>
      <c r="I16" s="53"/>
      <c r="J16" s="53"/>
      <c r="K16" s="53"/>
      <c r="L16" s="53"/>
      <c r="M16" s="53"/>
      <c r="N16" s="53"/>
    </row>
    <row r="17" spans="2:14" ht="21.75" hidden="1" customHeight="1" x14ac:dyDescent="0.3">
      <c r="B17" s="288"/>
      <c r="C17" s="288"/>
      <c r="D17" s="68"/>
      <c r="E17" s="67"/>
      <c r="F17" s="42"/>
      <c r="G17" s="42"/>
      <c r="H17" s="42"/>
      <c r="I17" s="42"/>
      <c r="J17" s="42"/>
      <c r="K17" s="42"/>
      <c r="L17" s="42"/>
      <c r="M17" s="42"/>
      <c r="N17" s="42"/>
    </row>
  </sheetData>
  <mergeCells count="27">
    <mergeCell ref="L8:L9"/>
    <mergeCell ref="J1:N1"/>
    <mergeCell ref="B2:N2"/>
    <mergeCell ref="B5:C9"/>
    <mergeCell ref="D5:D9"/>
    <mergeCell ref="E5:E9"/>
    <mergeCell ref="F5:N5"/>
    <mergeCell ref="F6:H7"/>
    <mergeCell ref="I6:N6"/>
    <mergeCell ref="I7:K7"/>
    <mergeCell ref="K8:K9"/>
    <mergeCell ref="L7:N7"/>
    <mergeCell ref="M8:M9"/>
    <mergeCell ref="N8:N9"/>
    <mergeCell ref="H8:H9"/>
    <mergeCell ref="I8:I9"/>
    <mergeCell ref="J8:J9"/>
    <mergeCell ref="B14:C14"/>
    <mergeCell ref="B15:C15"/>
    <mergeCell ref="B16:C16"/>
    <mergeCell ref="B17:C17"/>
    <mergeCell ref="G8:G9"/>
    <mergeCell ref="B10:C10"/>
    <mergeCell ref="B11:C11"/>
    <mergeCell ref="B12:C12"/>
    <mergeCell ref="F8:F9"/>
    <mergeCell ref="B13:C13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>
      <selection activeCell="D4" sqref="D4"/>
    </sheetView>
  </sheetViews>
  <sheetFormatPr defaultColWidth="9.109375" defaultRowHeight="16.5" customHeight="1" x14ac:dyDescent="0.25"/>
  <cols>
    <col min="1" max="1" width="14.33203125" style="74" customWidth="1"/>
    <col min="2" max="2" width="20.6640625" style="74" customWidth="1"/>
    <col min="3" max="3" width="12.88671875" style="74" customWidth="1"/>
    <col min="4" max="4" width="29" style="74" customWidth="1"/>
    <col min="5" max="16384" width="9.109375" style="74"/>
  </cols>
  <sheetData>
    <row r="1" spans="1:4" ht="16.5" customHeight="1" x14ac:dyDescent="0.25">
      <c r="D1" s="84" t="s">
        <v>241</v>
      </c>
    </row>
    <row r="2" spans="1:4" ht="16.5" customHeight="1" x14ac:dyDescent="0.25">
      <c r="D2" s="84"/>
    </row>
    <row r="3" spans="1:4" ht="39" customHeight="1" x14ac:dyDescent="0.25">
      <c r="A3" s="306" t="s">
        <v>240</v>
      </c>
      <c r="B3" s="307"/>
      <c r="C3" s="307"/>
      <c r="D3" s="307"/>
    </row>
    <row r="4" spans="1:4" ht="16.5" customHeight="1" x14ac:dyDescent="0.25">
      <c r="A4" s="82"/>
      <c r="B4" s="83" t="s">
        <v>215</v>
      </c>
      <c r="C4" s="34" t="s">
        <v>307</v>
      </c>
      <c r="D4" s="82"/>
    </row>
    <row r="5" spans="1:4" ht="16.5" customHeight="1" x14ac:dyDescent="0.25">
      <c r="A5" s="308" t="s">
        <v>239</v>
      </c>
      <c r="B5" s="308"/>
      <c r="C5" s="308"/>
      <c r="D5" s="308"/>
    </row>
    <row r="6" spans="1:4" ht="16.5" customHeight="1" x14ac:dyDescent="0.25">
      <c r="A6" s="81"/>
      <c r="B6" s="81"/>
      <c r="C6" s="81"/>
      <c r="D6" s="81"/>
    </row>
    <row r="7" spans="1:4" ht="48.75" customHeight="1" x14ac:dyDescent="0.25">
      <c r="A7" s="309" t="s">
        <v>1</v>
      </c>
      <c r="B7" s="310"/>
      <c r="C7" s="80" t="s">
        <v>214</v>
      </c>
      <c r="D7" s="79" t="s">
        <v>238</v>
      </c>
    </row>
    <row r="8" spans="1:4" ht="16.5" customHeight="1" x14ac:dyDescent="0.25">
      <c r="A8" s="311">
        <v>1</v>
      </c>
      <c r="B8" s="311"/>
      <c r="C8" s="78">
        <v>2</v>
      </c>
      <c r="D8" s="78">
        <v>3</v>
      </c>
    </row>
    <row r="9" spans="1:4" ht="16.5" customHeight="1" x14ac:dyDescent="0.25">
      <c r="A9" s="312" t="s">
        <v>102</v>
      </c>
      <c r="B9" s="312"/>
      <c r="C9" s="77">
        <v>10</v>
      </c>
      <c r="D9" s="75"/>
    </row>
    <row r="10" spans="1:4" ht="16.5" customHeight="1" x14ac:dyDescent="0.25">
      <c r="A10" s="312" t="s">
        <v>101</v>
      </c>
      <c r="B10" s="312"/>
      <c r="C10" s="77">
        <v>20</v>
      </c>
      <c r="D10" s="75"/>
    </row>
    <row r="11" spans="1:4" ht="13.2" x14ac:dyDescent="0.25">
      <c r="A11" s="303" t="s">
        <v>237</v>
      </c>
      <c r="B11" s="304"/>
      <c r="C11" s="77">
        <v>30</v>
      </c>
      <c r="D11" s="75">
        <v>25688.6</v>
      </c>
    </row>
    <row r="12" spans="1:4" ht="9" customHeight="1" x14ac:dyDescent="0.25">
      <c r="A12" s="305"/>
      <c r="B12" s="305"/>
      <c r="C12" s="76"/>
      <c r="D12" s="75"/>
    </row>
    <row r="13" spans="1:4" ht="16.5" customHeight="1" x14ac:dyDescent="0.25">
      <c r="A13" s="303" t="s">
        <v>236</v>
      </c>
      <c r="B13" s="304"/>
      <c r="C13" s="77">
        <v>40</v>
      </c>
      <c r="D13" s="75"/>
    </row>
    <row r="14" spans="1:4" ht="7.5" customHeight="1" x14ac:dyDescent="0.25">
      <c r="A14" s="305"/>
      <c r="B14" s="305"/>
      <c r="C14" s="76"/>
      <c r="D14" s="75"/>
    </row>
  </sheetData>
  <mergeCells count="10">
    <mergeCell ref="A11:B11"/>
    <mergeCell ref="A12:B12"/>
    <mergeCell ref="A13:B13"/>
    <mergeCell ref="A14:B14"/>
    <mergeCell ref="A3:D3"/>
    <mergeCell ref="A5:D5"/>
    <mergeCell ref="A7:B7"/>
    <mergeCell ref="A8:B8"/>
    <mergeCell ref="A9:B9"/>
    <mergeCell ref="A10:B1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>
      <selection activeCell="M20" sqref="M20"/>
    </sheetView>
  </sheetViews>
  <sheetFormatPr defaultColWidth="9.109375" defaultRowHeight="13.8" x14ac:dyDescent="0.25"/>
  <cols>
    <col min="1" max="1" width="21.6640625" style="87" customWidth="1"/>
    <col min="2" max="2" width="6.109375" style="87" customWidth="1"/>
    <col min="3" max="3" width="30.44140625" style="87" customWidth="1"/>
    <col min="4" max="4" width="5" style="87" customWidth="1"/>
    <col min="5" max="5" width="12.5546875" style="87" customWidth="1"/>
    <col min="6" max="6" width="6" style="87" customWidth="1"/>
    <col min="7" max="7" width="3" style="87" customWidth="1"/>
    <col min="8" max="8" width="12.5546875" style="87" customWidth="1"/>
    <col min="9" max="9" width="6" style="87" customWidth="1"/>
    <col min="10" max="10" width="27.109375" style="87" customWidth="1"/>
    <col min="11" max="11" width="4" style="87" customWidth="1"/>
    <col min="12" max="12" width="10.88671875" style="87" customWidth="1"/>
    <col min="13" max="16384" width="9.109375" style="87"/>
  </cols>
  <sheetData>
    <row r="1" spans="1:12" x14ac:dyDescent="0.25">
      <c r="L1" s="119" t="s">
        <v>260</v>
      </c>
    </row>
    <row r="2" spans="1:12" x14ac:dyDescent="0.25">
      <c r="F2" s="119"/>
    </row>
    <row r="3" spans="1:12" ht="20.25" customHeight="1" x14ac:dyDescent="0.25">
      <c r="A3" s="234" t="s">
        <v>259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1:12" ht="10.5" customHeight="1" x14ac:dyDescent="0.25">
      <c r="A4" s="118"/>
      <c r="B4" s="118"/>
      <c r="C4" s="118"/>
      <c r="D4" s="118"/>
      <c r="E4" s="118"/>
      <c r="F4" s="111"/>
    </row>
    <row r="5" spans="1:12" ht="30.75" customHeight="1" x14ac:dyDescent="0.25">
      <c r="A5" s="206" t="s">
        <v>1</v>
      </c>
      <c r="B5" s="298"/>
      <c r="C5" s="298"/>
      <c r="D5" s="207"/>
      <c r="E5" s="117" t="s">
        <v>214</v>
      </c>
      <c r="F5" s="315" t="s">
        <v>258</v>
      </c>
      <c r="G5" s="316"/>
      <c r="H5" s="316"/>
      <c r="I5" s="316"/>
      <c r="J5" s="316"/>
      <c r="K5" s="316"/>
      <c r="L5" s="317"/>
    </row>
    <row r="6" spans="1:12" ht="16.5" customHeight="1" x14ac:dyDescent="0.25">
      <c r="A6" s="206">
        <v>1</v>
      </c>
      <c r="B6" s="298"/>
      <c r="C6" s="298"/>
      <c r="D6" s="207"/>
      <c r="E6" s="85">
        <v>2</v>
      </c>
      <c r="F6" s="213">
        <v>3</v>
      </c>
      <c r="G6" s="213"/>
      <c r="H6" s="213"/>
      <c r="I6" s="213"/>
      <c r="J6" s="213"/>
      <c r="K6" s="213"/>
      <c r="L6" s="213"/>
    </row>
    <row r="7" spans="1:12" ht="21.75" customHeight="1" x14ac:dyDescent="0.25">
      <c r="A7" s="289" t="s">
        <v>257</v>
      </c>
      <c r="B7" s="313"/>
      <c r="C7" s="313"/>
      <c r="D7" s="290"/>
      <c r="E7" s="71">
        <v>10</v>
      </c>
      <c r="F7" s="314"/>
      <c r="G7" s="314"/>
      <c r="H7" s="314"/>
      <c r="I7" s="314"/>
      <c r="J7" s="314"/>
      <c r="K7" s="314"/>
      <c r="L7" s="314"/>
    </row>
    <row r="8" spans="1:12" ht="68.25" customHeight="1" x14ac:dyDescent="0.25">
      <c r="A8" s="289" t="s">
        <v>256</v>
      </c>
      <c r="B8" s="313"/>
      <c r="C8" s="313"/>
      <c r="D8" s="290"/>
      <c r="E8" s="71">
        <v>20</v>
      </c>
      <c r="F8" s="314"/>
      <c r="G8" s="314"/>
      <c r="H8" s="314"/>
      <c r="I8" s="314"/>
      <c r="J8" s="314"/>
      <c r="K8" s="314"/>
      <c r="L8" s="314"/>
    </row>
    <row r="9" spans="1:12" ht="31.5" customHeight="1" x14ac:dyDescent="0.25">
      <c r="A9" s="289" t="s">
        <v>255</v>
      </c>
      <c r="B9" s="313"/>
      <c r="C9" s="313"/>
      <c r="D9" s="290"/>
      <c r="E9" s="71">
        <v>30</v>
      </c>
      <c r="F9" s="318">
        <v>25688.6</v>
      </c>
      <c r="G9" s="319"/>
      <c r="H9" s="319"/>
      <c r="I9" s="319"/>
      <c r="J9" s="319"/>
      <c r="K9" s="319"/>
      <c r="L9" s="320"/>
    </row>
    <row r="10" spans="1:12" x14ac:dyDescent="0.25">
      <c r="E10" s="116"/>
    </row>
    <row r="11" spans="1:12" x14ac:dyDescent="0.25">
      <c r="A11" s="321" t="s">
        <v>86</v>
      </c>
      <c r="B11" s="108" t="s">
        <v>310</v>
      </c>
      <c r="C11" s="108"/>
      <c r="D11" s="322"/>
      <c r="E11" s="322"/>
      <c r="F11" s="322"/>
      <c r="I11" s="323" t="s">
        <v>261</v>
      </c>
      <c r="J11" s="323"/>
      <c r="K11" s="113"/>
      <c r="L11" s="113"/>
    </row>
    <row r="12" spans="1:12" x14ac:dyDescent="0.25">
      <c r="A12" s="321"/>
      <c r="B12" s="115"/>
      <c r="C12" s="115"/>
      <c r="D12" s="324" t="s">
        <v>85</v>
      </c>
      <c r="E12" s="324"/>
      <c r="F12" s="324"/>
      <c r="G12" s="74"/>
      <c r="H12" s="74"/>
      <c r="I12" s="325" t="s">
        <v>84</v>
      </c>
      <c r="J12" s="325"/>
      <c r="K12" s="113"/>
      <c r="L12" s="113"/>
    </row>
    <row r="13" spans="1:12" ht="9" customHeight="1" x14ac:dyDescent="0.25">
      <c r="A13" s="321"/>
      <c r="B13" s="115"/>
      <c r="C13" s="115"/>
      <c r="D13" s="115"/>
      <c r="E13" s="108"/>
      <c r="F13" s="108"/>
      <c r="G13" s="108"/>
      <c r="H13" s="108"/>
      <c r="I13" s="111"/>
      <c r="J13" s="108"/>
      <c r="K13" s="111"/>
      <c r="L13" s="111"/>
    </row>
    <row r="14" spans="1:12" x14ac:dyDescent="0.25">
      <c r="A14" s="321"/>
      <c r="B14" s="108" t="s">
        <v>254</v>
      </c>
      <c r="C14" s="108"/>
      <c r="D14" s="322"/>
      <c r="E14" s="322"/>
      <c r="F14" s="322"/>
      <c r="H14" s="110"/>
      <c r="I14" s="323" t="s">
        <v>263</v>
      </c>
      <c r="J14" s="323"/>
      <c r="K14" s="113"/>
      <c r="L14" s="113"/>
    </row>
    <row r="15" spans="1:12" ht="14.25" customHeight="1" x14ac:dyDescent="0.25">
      <c r="A15" s="321"/>
      <c r="B15" s="108"/>
      <c r="C15" s="108"/>
      <c r="D15" s="326" t="s">
        <v>85</v>
      </c>
      <c r="E15" s="326"/>
      <c r="F15" s="326"/>
      <c r="G15" s="74"/>
      <c r="H15" s="114"/>
      <c r="I15" s="325" t="s">
        <v>84</v>
      </c>
      <c r="J15" s="325"/>
      <c r="K15" s="113"/>
      <c r="L15" s="113"/>
    </row>
    <row r="16" spans="1:12" ht="9.75" customHeight="1" x14ac:dyDescent="0.25">
      <c r="A16" s="321"/>
      <c r="B16" s="108"/>
      <c r="C16" s="108"/>
      <c r="I16" s="112"/>
      <c r="J16" s="108"/>
      <c r="K16" s="111"/>
      <c r="L16" s="111"/>
    </row>
    <row r="17" spans="1:12" ht="18.75" customHeight="1" x14ac:dyDescent="0.25">
      <c r="A17" s="321"/>
      <c r="B17" s="108" t="s">
        <v>253</v>
      </c>
      <c r="C17" s="108"/>
      <c r="D17" s="323" t="s">
        <v>308</v>
      </c>
      <c r="E17" s="323"/>
      <c r="F17" s="323"/>
      <c r="H17" s="105"/>
      <c r="J17" s="323" t="s">
        <v>262</v>
      </c>
      <c r="K17" s="323"/>
      <c r="L17" s="110"/>
    </row>
    <row r="18" spans="1:12" x14ac:dyDescent="0.25">
      <c r="A18" s="109"/>
      <c r="B18" s="108"/>
      <c r="C18" s="108"/>
      <c r="D18" s="326" t="s">
        <v>252</v>
      </c>
      <c r="E18" s="326"/>
      <c r="F18" s="326"/>
      <c r="G18" s="74"/>
      <c r="H18" s="107" t="s">
        <v>85</v>
      </c>
      <c r="I18" s="74"/>
      <c r="J18" s="325" t="s">
        <v>84</v>
      </c>
      <c r="K18" s="325"/>
      <c r="L18" s="106"/>
    </row>
    <row r="19" spans="1:12" ht="23.25" customHeight="1" x14ac:dyDescent="0.25">
      <c r="C19" s="105" t="s">
        <v>309</v>
      </c>
    </row>
    <row r="20" spans="1:12" x14ac:dyDescent="0.25">
      <c r="C20" s="104" t="s">
        <v>83</v>
      </c>
    </row>
    <row r="22" spans="1:12" x14ac:dyDescent="0.25">
      <c r="A22" s="87" t="s">
        <v>251</v>
      </c>
    </row>
    <row r="23" spans="1:12" ht="51.75" customHeight="1" x14ac:dyDescent="0.25">
      <c r="A23" s="327" t="s">
        <v>250</v>
      </c>
      <c r="B23" s="327"/>
      <c r="C23" s="327"/>
      <c r="D23" s="98"/>
      <c r="E23" s="98"/>
      <c r="F23" s="98"/>
      <c r="G23" s="327" t="s">
        <v>249</v>
      </c>
      <c r="H23" s="327"/>
      <c r="I23" s="327"/>
      <c r="J23" s="327"/>
    </row>
    <row r="24" spans="1:12" ht="21" customHeight="1" x14ac:dyDescent="0.25">
      <c r="A24" s="96"/>
      <c r="C24" s="103" t="s">
        <v>248</v>
      </c>
      <c r="D24" s="94"/>
      <c r="E24" s="100" t="s">
        <v>309</v>
      </c>
      <c r="F24" s="92"/>
      <c r="G24" s="328"/>
      <c r="H24" s="328"/>
      <c r="J24" s="101" t="s">
        <v>247</v>
      </c>
      <c r="L24" s="100" t="s">
        <v>309</v>
      </c>
    </row>
    <row r="25" spans="1:12" x14ac:dyDescent="0.25">
      <c r="A25" s="91" t="s">
        <v>85</v>
      </c>
      <c r="C25" s="90" t="s">
        <v>84</v>
      </c>
      <c r="D25" s="89"/>
      <c r="E25" s="88" t="s">
        <v>83</v>
      </c>
      <c r="F25" s="88"/>
      <c r="G25" s="329" t="s">
        <v>85</v>
      </c>
      <c r="H25" s="329"/>
      <c r="J25" s="90" t="s">
        <v>84</v>
      </c>
      <c r="L25" s="88" t="s">
        <v>83</v>
      </c>
    </row>
    <row r="26" spans="1:12" ht="57.75" customHeight="1" x14ac:dyDescent="0.25">
      <c r="A26" s="330" t="s">
        <v>246</v>
      </c>
      <c r="B26" s="330"/>
      <c r="C26" s="330"/>
      <c r="D26" s="102"/>
      <c r="E26" s="102"/>
      <c r="F26" s="102"/>
      <c r="G26" s="330" t="s">
        <v>245</v>
      </c>
      <c r="H26" s="330"/>
      <c r="I26" s="330"/>
      <c r="J26" s="330"/>
    </row>
    <row r="27" spans="1:12" ht="21" customHeight="1" x14ac:dyDescent="0.25">
      <c r="A27" s="96"/>
      <c r="C27" s="95" t="s">
        <v>264</v>
      </c>
      <c r="D27" s="94"/>
      <c r="E27" s="100" t="s">
        <v>309</v>
      </c>
      <c r="F27" s="92"/>
      <c r="G27" s="328"/>
      <c r="H27" s="328"/>
      <c r="J27" s="101" t="s">
        <v>244</v>
      </c>
      <c r="L27" s="100" t="s">
        <v>309</v>
      </c>
    </row>
    <row r="28" spans="1:12" x14ac:dyDescent="0.25">
      <c r="A28" s="91" t="s">
        <v>85</v>
      </c>
      <c r="C28" s="90" t="s">
        <v>84</v>
      </c>
      <c r="D28" s="89"/>
      <c r="E28" s="88" t="s">
        <v>83</v>
      </c>
      <c r="F28" s="88"/>
      <c r="G28" s="329" t="s">
        <v>85</v>
      </c>
      <c r="H28" s="329"/>
      <c r="J28" s="90" t="s">
        <v>84</v>
      </c>
      <c r="L28" s="88" t="s">
        <v>83</v>
      </c>
    </row>
    <row r="29" spans="1:12" x14ac:dyDescent="0.25">
      <c r="A29" s="86"/>
      <c r="B29" s="99"/>
      <c r="C29" s="332"/>
      <c r="D29" s="332"/>
      <c r="E29" s="92"/>
      <c r="F29" s="92"/>
      <c r="G29" s="92"/>
    </row>
    <row r="30" spans="1:12" x14ac:dyDescent="0.25">
      <c r="A30" s="91"/>
      <c r="B30" s="90"/>
      <c r="C30" s="333"/>
      <c r="D30" s="333"/>
      <c r="E30" s="88"/>
      <c r="F30" s="88"/>
      <c r="G30" s="88"/>
    </row>
    <row r="31" spans="1:12" x14ac:dyDescent="0.25">
      <c r="A31" s="334" t="s">
        <v>243</v>
      </c>
      <c r="B31" s="334"/>
      <c r="C31" s="334"/>
      <c r="D31" s="98"/>
      <c r="E31" s="98"/>
      <c r="F31" s="98"/>
      <c r="G31" s="97"/>
    </row>
    <row r="32" spans="1:12" x14ac:dyDescent="0.25">
      <c r="A32" s="335"/>
      <c r="B32" s="335"/>
      <c r="C32" s="335"/>
      <c r="D32" s="335"/>
      <c r="E32" s="335"/>
      <c r="F32" s="335"/>
      <c r="G32" s="335"/>
    </row>
    <row r="33" spans="1:7" ht="29.25" customHeight="1" x14ac:dyDescent="0.25">
      <c r="A33" s="331" t="s">
        <v>242</v>
      </c>
      <c r="B33" s="331"/>
      <c r="C33" s="331"/>
      <c r="D33" s="331"/>
      <c r="E33" s="331"/>
      <c r="F33" s="331"/>
      <c r="G33" s="331"/>
    </row>
    <row r="34" spans="1:7" x14ac:dyDescent="0.25">
      <c r="A34" s="96"/>
      <c r="C34" s="95"/>
      <c r="D34" s="94"/>
      <c r="E34" s="93"/>
      <c r="F34" s="92"/>
      <c r="G34" s="92"/>
    </row>
    <row r="35" spans="1:7" x14ac:dyDescent="0.25">
      <c r="A35" s="91" t="s">
        <v>85</v>
      </c>
      <c r="C35" s="90" t="s">
        <v>84</v>
      </c>
      <c r="D35" s="89"/>
      <c r="E35" s="88" t="s">
        <v>83</v>
      </c>
      <c r="F35" s="88"/>
      <c r="G35" s="88"/>
    </row>
  </sheetData>
  <mergeCells count="37">
    <mergeCell ref="A26:C26"/>
    <mergeCell ref="G26:J26"/>
    <mergeCell ref="A33:G33"/>
    <mergeCell ref="G27:H27"/>
    <mergeCell ref="G28:H28"/>
    <mergeCell ref="C29:D29"/>
    <mergeCell ref="C30:D30"/>
    <mergeCell ref="A31:C31"/>
    <mergeCell ref="A32:G32"/>
    <mergeCell ref="A23:C23"/>
    <mergeCell ref="G23:J23"/>
    <mergeCell ref="G24:H24"/>
    <mergeCell ref="G25:H25"/>
    <mergeCell ref="D17:F17"/>
    <mergeCell ref="J17:K17"/>
    <mergeCell ref="D18:F18"/>
    <mergeCell ref="J18:K18"/>
    <mergeCell ref="A8:D8"/>
    <mergeCell ref="F8:L8"/>
    <mergeCell ref="A9:D9"/>
    <mergeCell ref="F9:L9"/>
    <mergeCell ref="A11:A17"/>
    <mergeCell ref="D11:F11"/>
    <mergeCell ref="I11:J11"/>
    <mergeCell ref="D12:F12"/>
    <mergeCell ref="I12:J12"/>
    <mergeCell ref="D14:F14"/>
    <mergeCell ref="I14:J14"/>
    <mergeCell ref="D15:F15"/>
    <mergeCell ref="I15:J15"/>
    <mergeCell ref="A7:D7"/>
    <mergeCell ref="F7:L7"/>
    <mergeCell ref="A3:L3"/>
    <mergeCell ref="A5:D5"/>
    <mergeCell ref="F5:L5"/>
    <mergeCell ref="A6:D6"/>
    <mergeCell ref="F6:L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topLeftCell="A42" zoomScale="77" zoomScaleNormal="77" workbookViewId="0">
      <selection activeCell="A46" sqref="A46:P68"/>
    </sheetView>
  </sheetViews>
  <sheetFormatPr defaultColWidth="9.109375" defaultRowHeight="15.6" x14ac:dyDescent="0.3"/>
  <cols>
    <col min="1" max="1" width="9" style="66" customWidth="1"/>
    <col min="2" max="2" width="12.109375" style="66" customWidth="1"/>
    <col min="3" max="3" width="10.5546875" style="66" customWidth="1"/>
    <col min="4" max="4" width="11.109375" style="66" customWidth="1"/>
    <col min="5" max="5" width="9.33203125" style="66" customWidth="1"/>
    <col min="6" max="6" width="3.6640625" style="66" customWidth="1"/>
    <col min="7" max="7" width="14.5546875" style="66" customWidth="1"/>
    <col min="8" max="8" width="4.33203125" style="66" customWidth="1"/>
    <col min="9" max="9" width="14.5546875" style="66" customWidth="1"/>
    <col min="10" max="10" width="5.6640625" style="66" customWidth="1"/>
    <col min="11" max="11" width="15.44140625" style="66" customWidth="1"/>
    <col min="12" max="16" width="18.5546875" style="66" customWidth="1"/>
    <col min="17" max="16384" width="9.109375" style="66"/>
  </cols>
  <sheetData>
    <row r="1" spans="1:17" x14ac:dyDescent="0.3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M1" s="150" t="s">
        <v>88</v>
      </c>
      <c r="N1" s="150"/>
      <c r="O1" s="150"/>
      <c r="P1" s="150"/>
      <c r="Q1" s="188"/>
    </row>
    <row r="2" spans="1:17" x14ac:dyDescent="0.3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M2" s="337" t="s">
        <v>87</v>
      </c>
      <c r="N2" s="337"/>
      <c r="O2" s="337"/>
      <c r="P2" s="337"/>
      <c r="Q2" s="188"/>
    </row>
    <row r="3" spans="1:17" x14ac:dyDescent="0.3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35"/>
      <c r="L3" s="121"/>
      <c r="M3" s="121"/>
      <c r="N3" s="121"/>
      <c r="O3" s="121"/>
      <c r="P3" s="121"/>
      <c r="Q3" s="188"/>
    </row>
    <row r="4" spans="1:17" x14ac:dyDescent="0.3">
      <c r="A4" s="150"/>
      <c r="B4" s="150"/>
      <c r="C4" s="150"/>
      <c r="D4" s="150"/>
      <c r="E4" s="2"/>
      <c r="F4" s="2"/>
      <c r="G4" s="150"/>
      <c r="H4" s="150"/>
      <c r="I4" s="150"/>
      <c r="J4" s="150"/>
      <c r="K4" s="35"/>
      <c r="L4" s="338" t="s">
        <v>86</v>
      </c>
      <c r="M4" s="193"/>
      <c r="N4" s="150"/>
      <c r="O4" s="339" t="s">
        <v>96</v>
      </c>
      <c r="P4" s="339"/>
      <c r="Q4" s="188"/>
    </row>
    <row r="5" spans="1:17" x14ac:dyDescent="0.3">
      <c r="A5" s="150"/>
      <c r="B5" s="150"/>
      <c r="C5" s="150"/>
      <c r="D5" s="150"/>
      <c r="E5" s="2"/>
      <c r="F5" s="2"/>
      <c r="G5" s="150"/>
      <c r="H5" s="150"/>
      <c r="I5" s="150"/>
      <c r="J5" s="150"/>
      <c r="K5" s="35"/>
      <c r="L5" s="338"/>
      <c r="M5" s="127" t="s">
        <v>85</v>
      </c>
      <c r="N5" s="127"/>
      <c r="O5" s="325" t="s">
        <v>84</v>
      </c>
      <c r="P5" s="325"/>
      <c r="Q5" s="188"/>
    </row>
    <row r="6" spans="1:17" x14ac:dyDescent="0.3">
      <c r="A6" s="150"/>
      <c r="B6" s="150"/>
      <c r="C6" s="150"/>
      <c r="D6" s="150"/>
      <c r="E6" s="2"/>
      <c r="F6" s="2"/>
      <c r="G6" s="150"/>
      <c r="H6" s="150"/>
      <c r="I6" s="150"/>
      <c r="J6" s="150"/>
      <c r="K6" s="150"/>
      <c r="L6" s="338"/>
      <c r="M6" s="193" t="s">
        <v>309</v>
      </c>
      <c r="N6" s="192"/>
      <c r="O6" s="150"/>
      <c r="P6" s="150"/>
      <c r="Q6" s="188"/>
    </row>
    <row r="7" spans="1:17" x14ac:dyDescent="0.3">
      <c r="A7" s="150"/>
      <c r="B7" s="150"/>
      <c r="C7" s="150"/>
      <c r="D7" s="150"/>
      <c r="E7" s="2"/>
      <c r="F7" s="2"/>
      <c r="G7" s="150"/>
      <c r="H7" s="150"/>
      <c r="I7" s="150"/>
      <c r="J7" s="150"/>
      <c r="K7" s="150"/>
      <c r="M7" s="127" t="s">
        <v>83</v>
      </c>
      <c r="N7" s="192"/>
      <c r="O7" s="150"/>
      <c r="P7" s="150"/>
      <c r="Q7" s="188"/>
    </row>
    <row r="8" spans="1:17" ht="6" customHeight="1" x14ac:dyDescent="0.3">
      <c r="A8" s="150"/>
      <c r="B8" s="150"/>
      <c r="C8" s="150"/>
      <c r="D8" s="150"/>
      <c r="E8" s="2"/>
      <c r="F8" s="2"/>
      <c r="G8" s="150"/>
      <c r="H8" s="150"/>
      <c r="I8" s="150"/>
      <c r="J8" s="150"/>
      <c r="K8" s="150"/>
      <c r="L8" s="146"/>
      <c r="M8" s="146"/>
      <c r="N8" s="146"/>
      <c r="O8" s="150"/>
      <c r="P8" s="150"/>
      <c r="Q8" s="188"/>
    </row>
    <row r="9" spans="1:17" x14ac:dyDescent="0.3">
      <c r="A9" s="150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46"/>
      <c r="M9" s="146"/>
      <c r="N9" s="146"/>
      <c r="O9" s="150"/>
      <c r="P9" s="150"/>
      <c r="Q9" s="188"/>
    </row>
    <row r="10" spans="1:17" x14ac:dyDescent="0.3">
      <c r="A10" s="340" t="s">
        <v>294</v>
      </c>
      <c r="B10" s="340"/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188"/>
    </row>
    <row r="11" spans="1:17" ht="21" customHeight="1" x14ac:dyDescent="0.3">
      <c r="A11" s="336" t="s">
        <v>293</v>
      </c>
      <c r="B11" s="336"/>
      <c r="C11" s="336"/>
      <c r="D11" s="336"/>
      <c r="E11" s="336"/>
      <c r="F11" s="336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188"/>
    </row>
    <row r="12" spans="1:17" x14ac:dyDescent="0.3">
      <c r="A12" s="150"/>
      <c r="B12" s="150"/>
      <c r="C12" s="150"/>
      <c r="D12" s="150"/>
      <c r="E12" s="150"/>
      <c r="I12" s="191" t="s">
        <v>80</v>
      </c>
      <c r="J12" s="191"/>
      <c r="K12" s="190">
        <v>2019</v>
      </c>
      <c r="L12" s="123" t="s">
        <v>292</v>
      </c>
      <c r="M12" s="150"/>
      <c r="N12" s="150"/>
      <c r="O12" s="29"/>
      <c r="P12" s="189"/>
      <c r="Q12" s="188"/>
    </row>
    <row r="13" spans="1:17" x14ac:dyDescent="0.3">
      <c r="A13" s="170"/>
      <c r="B13" s="170"/>
      <c r="C13" s="170"/>
      <c r="D13" s="170"/>
      <c r="E13" s="170"/>
      <c r="F13" s="170"/>
      <c r="G13" s="150"/>
      <c r="H13" s="150"/>
      <c r="I13" s="170"/>
      <c r="J13" s="170"/>
      <c r="K13" s="150"/>
      <c r="L13" s="150"/>
      <c r="M13" s="150"/>
      <c r="N13" s="150"/>
      <c r="P13" s="125" t="s">
        <v>76</v>
      </c>
      <c r="Q13" s="167"/>
    </row>
    <row r="14" spans="1:17" ht="15.75" customHeight="1" x14ac:dyDescent="0.3">
      <c r="A14" s="170"/>
      <c r="B14" s="170"/>
      <c r="C14" s="170"/>
      <c r="D14" s="170"/>
      <c r="E14" s="170"/>
      <c r="F14" s="170"/>
      <c r="G14" s="184"/>
      <c r="H14" s="184"/>
      <c r="I14" s="184"/>
      <c r="J14" s="184"/>
      <c r="K14" s="184"/>
      <c r="L14" s="120"/>
      <c r="M14" s="120"/>
      <c r="N14" s="120"/>
      <c r="O14" s="150" t="s">
        <v>74</v>
      </c>
      <c r="P14" s="187" t="s">
        <v>291</v>
      </c>
      <c r="Q14" s="186"/>
    </row>
    <row r="15" spans="1:17" ht="15.75" customHeight="1" x14ac:dyDescent="0.3">
      <c r="A15" s="170"/>
      <c r="B15" s="170"/>
      <c r="C15" s="170"/>
      <c r="D15" s="170"/>
      <c r="E15" s="170"/>
      <c r="H15" s="185" t="s">
        <v>75</v>
      </c>
      <c r="I15" s="341" t="s">
        <v>306</v>
      </c>
      <c r="J15" s="341"/>
      <c r="K15" s="341"/>
      <c r="L15" s="184"/>
      <c r="N15" s="120"/>
      <c r="O15" s="19" t="s">
        <v>73</v>
      </c>
      <c r="P15" s="122">
        <v>43677</v>
      </c>
      <c r="Q15" s="182"/>
    </row>
    <row r="16" spans="1:17" ht="15.75" customHeight="1" x14ac:dyDescent="0.3">
      <c r="A16" s="170"/>
      <c r="B16" s="170"/>
      <c r="C16" s="170"/>
      <c r="D16" s="170"/>
      <c r="E16" s="170"/>
      <c r="F16" s="170"/>
      <c r="G16" s="184"/>
      <c r="H16" s="184"/>
      <c r="I16" s="184"/>
      <c r="J16" s="184"/>
      <c r="K16" s="184"/>
      <c r="L16" s="120"/>
      <c r="M16" s="120"/>
      <c r="N16" s="120"/>
      <c r="O16" s="19"/>
      <c r="P16" s="183"/>
      <c r="Q16" s="182"/>
    </row>
    <row r="17" spans="1:17" ht="31.5" customHeight="1" x14ac:dyDescent="0.3">
      <c r="A17" s="342" t="s">
        <v>290</v>
      </c>
      <c r="B17" s="342"/>
      <c r="C17" s="342"/>
      <c r="D17" s="342"/>
      <c r="E17" s="342"/>
      <c r="F17" s="342"/>
      <c r="G17" s="343" t="s">
        <v>90</v>
      </c>
      <c r="H17" s="343"/>
      <c r="I17" s="343"/>
      <c r="J17" s="343"/>
      <c r="K17" s="343"/>
      <c r="L17" s="343"/>
      <c r="M17" s="343"/>
      <c r="N17" s="178"/>
      <c r="O17" s="344" t="s">
        <v>289</v>
      </c>
      <c r="P17" s="181"/>
      <c r="Q17" s="176"/>
    </row>
    <row r="18" spans="1:17" x14ac:dyDescent="0.3">
      <c r="A18" s="345" t="s">
        <v>288</v>
      </c>
      <c r="B18" s="345"/>
      <c r="C18" s="345"/>
      <c r="D18" s="345"/>
      <c r="E18" s="345"/>
      <c r="F18" s="345"/>
      <c r="G18" s="346">
        <v>1025500741749</v>
      </c>
      <c r="H18" s="346"/>
      <c r="I18" s="346"/>
      <c r="J18" s="178"/>
      <c r="K18" s="178"/>
      <c r="L18" s="180"/>
      <c r="M18" s="180"/>
      <c r="N18" s="180"/>
      <c r="O18" s="344"/>
      <c r="P18" s="179">
        <v>43644</v>
      </c>
      <c r="Q18" s="176"/>
    </row>
    <row r="19" spans="1:17" x14ac:dyDescent="0.3">
      <c r="A19" s="345" t="s">
        <v>69</v>
      </c>
      <c r="B19" s="345"/>
      <c r="C19" s="345"/>
      <c r="D19" s="345"/>
      <c r="E19" s="345"/>
      <c r="F19" s="345"/>
      <c r="G19" s="347">
        <v>5503030988</v>
      </c>
      <c r="H19" s="347"/>
      <c r="I19" s="347"/>
      <c r="J19" s="178"/>
      <c r="K19" s="178"/>
      <c r="L19" s="178"/>
      <c r="M19" s="178"/>
      <c r="N19" s="178"/>
      <c r="O19" s="344"/>
      <c r="P19" s="179"/>
      <c r="Q19" s="176"/>
    </row>
    <row r="20" spans="1:17" x14ac:dyDescent="0.3">
      <c r="A20" s="345" t="s">
        <v>67</v>
      </c>
      <c r="B20" s="345"/>
      <c r="C20" s="345"/>
      <c r="D20" s="345"/>
      <c r="E20" s="345"/>
      <c r="F20" s="345"/>
      <c r="G20" s="347">
        <v>550301001</v>
      </c>
      <c r="H20" s="347"/>
      <c r="I20" s="347"/>
      <c r="J20" s="178"/>
      <c r="K20" s="178"/>
      <c r="L20" s="178"/>
      <c r="M20" s="178"/>
      <c r="N20" s="178"/>
      <c r="O20" s="344"/>
      <c r="P20" s="177"/>
      <c r="Q20" s="176"/>
    </row>
    <row r="21" spans="1:17" ht="22.5" customHeight="1" x14ac:dyDescent="0.3">
      <c r="A21" s="342" t="s">
        <v>287</v>
      </c>
      <c r="B21" s="342"/>
      <c r="C21" s="342"/>
      <c r="D21" s="342"/>
      <c r="E21" s="342"/>
      <c r="F21" s="342"/>
      <c r="G21" s="173"/>
      <c r="H21" s="173"/>
      <c r="I21" s="173"/>
      <c r="J21" s="173"/>
      <c r="K21" s="173"/>
      <c r="L21" s="173"/>
      <c r="M21" s="173"/>
      <c r="N21" s="173"/>
      <c r="O21" s="25" t="s">
        <v>70</v>
      </c>
      <c r="P21" s="124">
        <v>52701000</v>
      </c>
      <c r="Q21" s="167"/>
    </row>
    <row r="22" spans="1:17" ht="18.75" customHeight="1" x14ac:dyDescent="0.3">
      <c r="A22" s="348" t="s">
        <v>286</v>
      </c>
      <c r="B22" s="348"/>
      <c r="C22" s="348"/>
      <c r="D22" s="348"/>
      <c r="E22" s="348"/>
      <c r="F22" s="348"/>
      <c r="G22" s="348"/>
      <c r="H22" s="348"/>
      <c r="I22" s="348"/>
      <c r="J22" s="173"/>
      <c r="K22" s="175"/>
      <c r="L22" s="175"/>
      <c r="M22" s="175"/>
      <c r="N22" s="175"/>
      <c r="O22" s="174" t="s">
        <v>68</v>
      </c>
      <c r="P22" s="124">
        <v>922</v>
      </c>
      <c r="Q22" s="167"/>
    </row>
    <row r="23" spans="1:17" ht="19.5" customHeight="1" x14ac:dyDescent="0.3">
      <c r="A23" s="348" t="s">
        <v>285</v>
      </c>
      <c r="B23" s="348"/>
      <c r="C23" s="348"/>
      <c r="D23" s="348"/>
      <c r="E23" s="348"/>
      <c r="F23" s="348"/>
      <c r="G23" s="348"/>
      <c r="H23" s="348"/>
      <c r="I23" s="348"/>
      <c r="J23" s="173"/>
      <c r="K23" s="172"/>
      <c r="L23" s="172"/>
      <c r="M23" s="172"/>
      <c r="N23" s="172"/>
      <c r="O23" s="25" t="s">
        <v>71</v>
      </c>
      <c r="P23" s="124"/>
      <c r="Q23" s="167"/>
    </row>
    <row r="24" spans="1:17" ht="23.25" customHeight="1" x14ac:dyDescent="0.3">
      <c r="A24" s="342" t="s">
        <v>58</v>
      </c>
      <c r="B24" s="342"/>
      <c r="C24" s="342"/>
      <c r="D24" s="342"/>
      <c r="E24" s="342"/>
      <c r="F24" s="342"/>
      <c r="G24" s="342"/>
      <c r="H24" s="342"/>
      <c r="I24" s="342"/>
      <c r="J24" s="342"/>
      <c r="K24" s="342"/>
      <c r="L24" s="170"/>
      <c r="M24" s="170"/>
      <c r="N24" s="170"/>
      <c r="O24" s="25" t="s">
        <v>62</v>
      </c>
      <c r="P24" s="124">
        <v>383</v>
      </c>
      <c r="Q24" s="167"/>
    </row>
    <row r="25" spans="1:17" ht="18.75" customHeight="1" x14ac:dyDescent="0.3">
      <c r="A25" s="171"/>
      <c r="B25" s="349"/>
      <c r="C25" s="349"/>
      <c r="D25" s="349"/>
      <c r="E25" s="349"/>
      <c r="F25" s="349"/>
      <c r="G25" s="171"/>
      <c r="H25" s="171"/>
      <c r="I25" s="171"/>
      <c r="J25" s="171"/>
      <c r="K25" s="171"/>
      <c r="L25" s="170"/>
      <c r="M25" s="170"/>
      <c r="N25" s="170"/>
      <c r="O25" s="25" t="s">
        <v>59</v>
      </c>
      <c r="P25" s="124"/>
      <c r="Q25" s="167"/>
    </row>
    <row r="26" spans="1:17" ht="12.75" customHeight="1" x14ac:dyDescent="0.3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0"/>
      <c r="M26" s="170"/>
      <c r="N26" s="170"/>
      <c r="O26" s="19"/>
      <c r="P26" s="121"/>
      <c r="Q26" s="167"/>
    </row>
    <row r="27" spans="1:17" ht="12.75" customHeight="1" x14ac:dyDescent="0.3">
      <c r="A27" s="171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0"/>
      <c r="M27" s="170"/>
      <c r="N27" s="170"/>
      <c r="O27" s="19"/>
      <c r="P27" s="121"/>
      <c r="Q27" s="167"/>
    </row>
    <row r="28" spans="1:17" x14ac:dyDescent="0.3">
      <c r="A28" s="171"/>
      <c r="B28" s="171"/>
      <c r="C28" s="171"/>
      <c r="D28" s="171"/>
      <c r="E28" s="171"/>
      <c r="F28" s="171"/>
      <c r="I28" s="171"/>
      <c r="J28" s="171"/>
      <c r="L28" s="170"/>
      <c r="M28" s="352" t="s">
        <v>102</v>
      </c>
      <c r="N28" s="353"/>
      <c r="O28" s="350">
        <v>4386.96</v>
      </c>
      <c r="P28" s="351"/>
      <c r="Q28" s="167"/>
    </row>
    <row r="29" spans="1:17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25.5" customHeight="1" x14ac:dyDescent="0.3">
      <c r="A30" s="235" t="s">
        <v>284</v>
      </c>
      <c r="B30" s="299"/>
      <c r="C30" s="299"/>
      <c r="D30" s="299"/>
      <c r="E30" s="299"/>
      <c r="F30" s="236"/>
      <c r="G30" s="235" t="s">
        <v>283</v>
      </c>
      <c r="H30" s="235" t="s">
        <v>282</v>
      </c>
      <c r="I30" s="236"/>
      <c r="J30" s="235" t="s">
        <v>281</v>
      </c>
      <c r="K30" s="299"/>
      <c r="L30" s="236"/>
      <c r="M30" s="235" t="s">
        <v>280</v>
      </c>
      <c r="N30" s="236"/>
      <c r="O30" s="235" t="s">
        <v>279</v>
      </c>
      <c r="P30" s="236"/>
      <c r="Q30" s="169"/>
    </row>
    <row r="31" spans="1:17" ht="23.25" customHeight="1" x14ac:dyDescent="0.3">
      <c r="A31" s="354"/>
      <c r="B31" s="234"/>
      <c r="C31" s="234"/>
      <c r="D31" s="234"/>
      <c r="E31" s="234"/>
      <c r="F31" s="355"/>
      <c r="G31" s="354"/>
      <c r="H31" s="354"/>
      <c r="I31" s="355"/>
      <c r="J31" s="300"/>
      <c r="K31" s="301"/>
      <c r="L31" s="302"/>
      <c r="M31" s="300"/>
      <c r="N31" s="302"/>
      <c r="O31" s="300"/>
      <c r="P31" s="302"/>
      <c r="Q31" s="169"/>
    </row>
    <row r="32" spans="1:17" ht="51" customHeight="1" x14ac:dyDescent="0.3">
      <c r="A32" s="300"/>
      <c r="B32" s="301"/>
      <c r="C32" s="301"/>
      <c r="D32" s="301"/>
      <c r="E32" s="301"/>
      <c r="F32" s="302"/>
      <c r="G32" s="300"/>
      <c r="H32" s="300"/>
      <c r="I32" s="302"/>
      <c r="J32" s="206" t="s">
        <v>278</v>
      </c>
      <c r="K32" s="207"/>
      <c r="L32" s="124" t="s">
        <v>2</v>
      </c>
      <c r="M32" s="124" t="s">
        <v>278</v>
      </c>
      <c r="N32" s="124" t="s">
        <v>2</v>
      </c>
      <c r="O32" s="124" t="s">
        <v>277</v>
      </c>
      <c r="P32" s="124" t="s">
        <v>276</v>
      </c>
      <c r="Q32" s="167"/>
    </row>
    <row r="33" spans="1:17" ht="15.75" customHeight="1" x14ac:dyDescent="0.3">
      <c r="A33" s="356">
        <v>1</v>
      </c>
      <c r="B33" s="357"/>
      <c r="C33" s="357"/>
      <c r="D33" s="357"/>
      <c r="E33" s="357"/>
      <c r="F33" s="358"/>
      <c r="G33" s="168">
        <v>2</v>
      </c>
      <c r="H33" s="359">
        <v>3</v>
      </c>
      <c r="I33" s="360"/>
      <c r="J33" s="206">
        <v>4</v>
      </c>
      <c r="K33" s="207"/>
      <c r="L33" s="124">
        <v>5</v>
      </c>
      <c r="M33" s="124">
        <v>6</v>
      </c>
      <c r="N33" s="124">
        <v>7</v>
      </c>
      <c r="O33" s="124">
        <v>8</v>
      </c>
      <c r="P33" s="124">
        <v>9</v>
      </c>
      <c r="Q33" s="167"/>
    </row>
    <row r="34" spans="1:17" ht="47.25" customHeight="1" x14ac:dyDescent="0.3">
      <c r="A34" s="367" t="s">
        <v>296</v>
      </c>
      <c r="B34" s="368"/>
      <c r="C34" s="368"/>
      <c r="D34" s="368"/>
      <c r="E34" s="368"/>
      <c r="F34" s="369"/>
      <c r="G34" s="166">
        <v>0</v>
      </c>
      <c r="H34" s="370"/>
      <c r="I34" s="371"/>
      <c r="J34" s="223" t="s">
        <v>295</v>
      </c>
      <c r="K34" s="224"/>
      <c r="L34" s="161"/>
      <c r="M34" s="165"/>
      <c r="N34" s="161"/>
      <c r="O34" s="161">
        <v>98632</v>
      </c>
      <c r="P34" s="164">
        <f t="shared" ref="P34:P39" si="0">L34+O34</f>
        <v>98632</v>
      </c>
      <c r="Q34" s="2"/>
    </row>
    <row r="35" spans="1:17" ht="47.25" customHeight="1" x14ac:dyDescent="0.3">
      <c r="A35" s="367" t="s">
        <v>296</v>
      </c>
      <c r="B35" s="368"/>
      <c r="C35" s="368"/>
      <c r="D35" s="368"/>
      <c r="E35" s="368"/>
      <c r="F35" s="369"/>
      <c r="G35" s="166">
        <v>0</v>
      </c>
      <c r="H35" s="370"/>
      <c r="I35" s="371"/>
      <c r="J35" s="223" t="s">
        <v>297</v>
      </c>
      <c r="K35" s="224"/>
      <c r="L35" s="161"/>
      <c r="M35" s="165"/>
      <c r="N35" s="161"/>
      <c r="O35" s="161">
        <v>57530</v>
      </c>
      <c r="P35" s="164">
        <f t="shared" si="0"/>
        <v>57530</v>
      </c>
      <c r="Q35" s="2"/>
    </row>
    <row r="36" spans="1:17" ht="63" customHeight="1" x14ac:dyDescent="0.3">
      <c r="A36" s="367" t="s">
        <v>299</v>
      </c>
      <c r="B36" s="368"/>
      <c r="C36" s="368"/>
      <c r="D36" s="368"/>
      <c r="E36" s="368"/>
      <c r="F36" s="369"/>
      <c r="G36" s="166">
        <v>0</v>
      </c>
      <c r="H36" s="370"/>
      <c r="I36" s="371"/>
      <c r="J36" s="223" t="s">
        <v>298</v>
      </c>
      <c r="K36" s="224"/>
      <c r="L36" s="161"/>
      <c r="M36" s="165"/>
      <c r="N36" s="161"/>
      <c r="O36" s="161">
        <v>400000</v>
      </c>
      <c r="P36" s="164">
        <f t="shared" si="0"/>
        <v>400000</v>
      </c>
      <c r="Q36" s="2"/>
    </row>
    <row r="37" spans="1:17" ht="78.75" customHeight="1" x14ac:dyDescent="0.3">
      <c r="A37" s="367" t="s">
        <v>300</v>
      </c>
      <c r="B37" s="368"/>
      <c r="C37" s="368"/>
      <c r="D37" s="368"/>
      <c r="E37" s="368"/>
      <c r="F37" s="369"/>
      <c r="G37" s="166">
        <v>0</v>
      </c>
      <c r="H37" s="370"/>
      <c r="I37" s="371"/>
      <c r="J37" s="223" t="s">
        <v>301</v>
      </c>
      <c r="K37" s="224"/>
      <c r="L37" s="161"/>
      <c r="M37" s="165"/>
      <c r="N37" s="161"/>
      <c r="O37" s="161">
        <v>9697.6</v>
      </c>
      <c r="P37" s="164">
        <f t="shared" si="0"/>
        <v>9697.6</v>
      </c>
      <c r="Q37" s="2"/>
    </row>
    <row r="38" spans="1:17" ht="63" customHeight="1" x14ac:dyDescent="0.3">
      <c r="A38" s="367" t="s">
        <v>303</v>
      </c>
      <c r="B38" s="368"/>
      <c r="C38" s="368"/>
      <c r="D38" s="368"/>
      <c r="E38" s="368"/>
      <c r="F38" s="369"/>
      <c r="G38" s="166">
        <v>0</v>
      </c>
      <c r="H38" s="370"/>
      <c r="I38" s="371"/>
      <c r="J38" s="223" t="s">
        <v>302</v>
      </c>
      <c r="K38" s="224"/>
      <c r="L38" s="161"/>
      <c r="M38" s="165"/>
      <c r="N38" s="161"/>
      <c r="O38" s="161">
        <v>241231.2</v>
      </c>
      <c r="P38" s="164">
        <f t="shared" si="0"/>
        <v>241231.2</v>
      </c>
      <c r="Q38" s="2"/>
    </row>
    <row r="39" spans="1:17" ht="31.5" customHeight="1" x14ac:dyDescent="0.3">
      <c r="A39" s="367" t="s">
        <v>305</v>
      </c>
      <c r="B39" s="368"/>
      <c r="C39" s="368"/>
      <c r="D39" s="368"/>
      <c r="E39" s="368"/>
      <c r="F39" s="369"/>
      <c r="G39" s="166">
        <v>0</v>
      </c>
      <c r="H39" s="370"/>
      <c r="I39" s="371"/>
      <c r="J39" s="223" t="s">
        <v>304</v>
      </c>
      <c r="K39" s="224"/>
      <c r="L39" s="161">
        <v>4386.96</v>
      </c>
      <c r="M39" s="165"/>
      <c r="N39" s="161"/>
      <c r="O39" s="161"/>
      <c r="P39" s="164">
        <f t="shared" si="0"/>
        <v>4386.96</v>
      </c>
      <c r="Q39" s="2"/>
    </row>
    <row r="40" spans="1:17" ht="17.25" hidden="1" customHeight="1" x14ac:dyDescent="0.3">
      <c r="A40" s="362"/>
      <c r="B40" s="363"/>
      <c r="C40" s="363"/>
      <c r="D40" s="363"/>
      <c r="E40" s="363"/>
      <c r="F40" s="364"/>
      <c r="G40" s="163">
        <v>0</v>
      </c>
      <c r="H40" s="365"/>
      <c r="I40" s="366"/>
      <c r="J40" s="206"/>
      <c r="K40" s="207"/>
      <c r="L40" s="161"/>
      <c r="M40" s="162"/>
      <c r="N40" s="161"/>
      <c r="O40" s="161"/>
      <c r="P40" s="161"/>
      <c r="Q40" s="2"/>
    </row>
    <row r="41" spans="1:17" x14ac:dyDescent="0.3">
      <c r="A41" s="372" t="s">
        <v>275</v>
      </c>
      <c r="B41" s="372"/>
      <c r="C41" s="372"/>
      <c r="D41" s="372"/>
      <c r="E41" s="372"/>
      <c r="F41" s="372"/>
      <c r="G41" s="372"/>
      <c r="H41" s="372"/>
      <c r="I41" s="372"/>
      <c r="J41" s="372"/>
      <c r="K41" s="372"/>
      <c r="L41" s="159">
        <f>SUM(L34:L40)</f>
        <v>4386.96</v>
      </c>
      <c r="M41" s="160" t="s">
        <v>100</v>
      </c>
      <c r="N41" s="159">
        <f>SUM(N34:N40)</f>
        <v>0</v>
      </c>
      <c r="O41" s="159">
        <f>SUM(O34:O40)</f>
        <v>807090.8</v>
      </c>
      <c r="P41" s="159">
        <f>SUM(P34:P40)</f>
        <v>811477.76</v>
      </c>
      <c r="Q41" s="2"/>
    </row>
    <row r="42" spans="1:17" x14ac:dyDescent="0.3">
      <c r="A42" s="150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2"/>
      <c r="P42" s="152"/>
      <c r="Q42" s="2"/>
    </row>
    <row r="43" spans="1:17" x14ac:dyDescent="0.3">
      <c r="A43" s="150"/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2" t="s">
        <v>274</v>
      </c>
      <c r="P43" s="158"/>
      <c r="Q43" s="2"/>
    </row>
    <row r="44" spans="1:17" x14ac:dyDescent="0.3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2" t="s">
        <v>273</v>
      </c>
      <c r="P44" s="158"/>
      <c r="Q44" s="2"/>
    </row>
    <row r="45" spans="1:17" x14ac:dyDescent="0.3">
      <c r="A45" s="133"/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2"/>
      <c r="P45" s="2"/>
    </row>
    <row r="46" spans="1:17" x14ac:dyDescent="0.3">
      <c r="A46" s="2"/>
      <c r="B46" s="148" t="s">
        <v>311</v>
      </c>
      <c r="C46" s="154"/>
      <c r="D46" s="154"/>
      <c r="E46" s="142"/>
      <c r="F46" s="121"/>
      <c r="G46" s="373" t="s">
        <v>261</v>
      </c>
      <c r="H46" s="373"/>
      <c r="I46" s="373"/>
      <c r="J46" s="149"/>
      <c r="K46" s="374" t="s">
        <v>272</v>
      </c>
      <c r="L46" s="375"/>
      <c r="M46" s="375"/>
      <c r="N46" s="375"/>
      <c r="O46" s="375"/>
      <c r="P46" s="376"/>
    </row>
    <row r="47" spans="1:17" x14ac:dyDescent="0.3">
      <c r="A47" s="148" t="s">
        <v>86</v>
      </c>
      <c r="B47" s="157"/>
      <c r="C47" s="157"/>
      <c r="D47" s="157"/>
      <c r="E47" s="139" t="s">
        <v>85</v>
      </c>
      <c r="F47" s="127"/>
      <c r="G47" s="361" t="s">
        <v>84</v>
      </c>
      <c r="H47" s="361"/>
      <c r="I47" s="361"/>
      <c r="J47" s="146"/>
      <c r="K47" s="377"/>
      <c r="L47" s="378"/>
      <c r="M47" s="378"/>
      <c r="N47" s="378"/>
      <c r="O47" s="378"/>
      <c r="P47" s="379"/>
    </row>
    <row r="48" spans="1:17" x14ac:dyDescent="0.3">
      <c r="A48" s="148"/>
      <c r="B48" s="157"/>
      <c r="C48" s="157"/>
      <c r="D48" s="157"/>
      <c r="E48" s="157"/>
      <c r="F48" s="146"/>
      <c r="G48" s="146"/>
      <c r="H48" s="146"/>
      <c r="I48" s="146"/>
      <c r="J48" s="146"/>
      <c r="K48" s="377"/>
      <c r="L48" s="378"/>
      <c r="M48" s="378"/>
      <c r="N48" s="378"/>
      <c r="O48" s="378"/>
      <c r="P48" s="379"/>
    </row>
    <row r="49" spans="1:17" ht="12.75" customHeight="1" x14ac:dyDescent="0.3">
      <c r="A49" s="2"/>
      <c r="B49" s="148" t="s">
        <v>254</v>
      </c>
      <c r="C49" s="154"/>
      <c r="D49" s="154"/>
      <c r="E49" s="154"/>
      <c r="F49" s="121"/>
      <c r="G49" s="373" t="s">
        <v>263</v>
      </c>
      <c r="H49" s="373"/>
      <c r="I49" s="373"/>
      <c r="J49" s="149"/>
      <c r="K49" s="386" t="s">
        <v>271</v>
      </c>
      <c r="L49" s="156"/>
      <c r="M49" s="156"/>
      <c r="N49" s="156"/>
      <c r="O49" s="156"/>
      <c r="P49" s="155"/>
    </row>
    <row r="50" spans="1:17" x14ac:dyDescent="0.3">
      <c r="A50" s="148"/>
      <c r="B50" s="133"/>
      <c r="C50" s="133"/>
      <c r="D50" s="133"/>
      <c r="E50" s="139" t="s">
        <v>85</v>
      </c>
      <c r="F50" s="127"/>
      <c r="G50" s="361" t="s">
        <v>84</v>
      </c>
      <c r="H50" s="361"/>
      <c r="I50" s="361"/>
      <c r="J50" s="146"/>
      <c r="K50" s="386"/>
      <c r="L50" s="142"/>
      <c r="M50" s="142"/>
      <c r="N50" s="387"/>
      <c r="O50" s="387"/>
      <c r="P50" s="142"/>
    </row>
    <row r="51" spans="1:17" x14ac:dyDescent="0.3">
      <c r="A51" s="148"/>
      <c r="B51" s="133"/>
      <c r="C51" s="133"/>
      <c r="D51" s="133"/>
      <c r="E51" s="146"/>
      <c r="F51" s="146"/>
      <c r="G51" s="146"/>
      <c r="H51" s="146"/>
      <c r="I51" s="146"/>
      <c r="J51" s="146"/>
      <c r="K51" s="386"/>
      <c r="L51" s="126" t="s">
        <v>252</v>
      </c>
      <c r="M51" s="126" t="s">
        <v>85</v>
      </c>
      <c r="N51" s="325" t="s">
        <v>84</v>
      </c>
      <c r="O51" s="325"/>
      <c r="P51" s="126" t="s">
        <v>267</v>
      </c>
      <c r="Q51" s="114"/>
    </row>
    <row r="52" spans="1:17" x14ac:dyDescent="0.3">
      <c r="A52" s="148"/>
      <c r="B52" s="133"/>
      <c r="C52" s="133"/>
      <c r="D52" s="133"/>
      <c r="E52" s="146"/>
      <c r="F52" s="146"/>
      <c r="G52" s="146"/>
      <c r="H52" s="146"/>
      <c r="I52" s="146"/>
      <c r="J52" s="146"/>
      <c r="K52" s="380" t="s">
        <v>270</v>
      </c>
      <c r="L52" s="381"/>
      <c r="M52" s="381"/>
      <c r="N52" s="381"/>
      <c r="O52" s="381"/>
      <c r="P52" s="382"/>
    </row>
    <row r="53" spans="1:17" ht="7.5" customHeight="1" x14ac:dyDescent="0.3">
      <c r="A53" s="2"/>
      <c r="B53" s="2"/>
      <c r="C53" s="154"/>
      <c r="D53" s="154"/>
      <c r="E53" s="154"/>
      <c r="F53" s="153"/>
      <c r="G53" s="2"/>
      <c r="H53" s="2"/>
      <c r="I53" s="2"/>
      <c r="J53" s="2"/>
      <c r="K53" s="383"/>
      <c r="L53" s="384"/>
      <c r="M53" s="384"/>
      <c r="N53" s="384"/>
      <c r="O53" s="384"/>
      <c r="P53" s="385"/>
    </row>
    <row r="54" spans="1:17" x14ac:dyDescent="0.3">
      <c r="A54" s="133"/>
      <c r="B54" s="148" t="s">
        <v>269</v>
      </c>
      <c r="C54" s="133"/>
      <c r="D54" s="133"/>
      <c r="E54" s="133"/>
      <c r="F54" s="152"/>
      <c r="G54" s="2"/>
      <c r="H54" s="2"/>
      <c r="I54" s="2"/>
      <c r="J54" s="2"/>
      <c r="K54" s="2"/>
      <c r="L54" s="2"/>
      <c r="M54" s="2"/>
      <c r="N54" s="2"/>
      <c r="O54" s="133"/>
      <c r="P54" s="2"/>
    </row>
    <row r="55" spans="1:17" x14ac:dyDescent="0.3">
      <c r="A55" s="133"/>
      <c r="B55" s="148" t="s">
        <v>268</v>
      </c>
      <c r="C55" s="133"/>
      <c r="D55" s="387" t="s">
        <v>313</v>
      </c>
      <c r="E55" s="387"/>
      <c r="F55" s="152"/>
      <c r="G55" s="151"/>
      <c r="H55" s="150"/>
      <c r="I55" s="387" t="s">
        <v>312</v>
      </c>
      <c r="J55" s="387"/>
      <c r="K55" s="388"/>
      <c r="L55" s="388"/>
      <c r="M55" s="149"/>
      <c r="N55" s="149"/>
      <c r="O55" s="143"/>
      <c r="P55" s="2"/>
    </row>
    <row r="56" spans="1:17" x14ac:dyDescent="0.3">
      <c r="A56" s="133"/>
      <c r="B56" s="148"/>
      <c r="C56" s="133"/>
      <c r="D56" s="389" t="s">
        <v>252</v>
      </c>
      <c r="E56" s="389"/>
      <c r="F56" s="147"/>
      <c r="G56" s="127" t="s">
        <v>85</v>
      </c>
      <c r="H56" s="127"/>
      <c r="I56" s="325" t="s">
        <v>84</v>
      </c>
      <c r="J56" s="325"/>
      <c r="K56" s="325"/>
      <c r="L56" s="325"/>
      <c r="M56" s="146"/>
      <c r="N56" s="146"/>
      <c r="O56" s="2"/>
      <c r="P56" s="2"/>
    </row>
    <row r="57" spans="1:17" x14ac:dyDescent="0.3">
      <c r="A57" s="133"/>
      <c r="B57" s="391" t="s">
        <v>309</v>
      </c>
      <c r="C57" s="391"/>
      <c r="D57" s="145"/>
      <c r="E57" s="145"/>
      <c r="F57" s="133"/>
      <c r="G57" s="133"/>
      <c r="H57" s="133"/>
      <c r="I57" s="387"/>
      <c r="J57" s="387"/>
      <c r="K57" s="133"/>
      <c r="L57" s="133"/>
      <c r="M57" s="133"/>
      <c r="N57" s="133"/>
      <c r="O57" s="2"/>
      <c r="P57" s="133"/>
    </row>
    <row r="58" spans="1:17" x14ac:dyDescent="0.3">
      <c r="A58" s="133"/>
      <c r="B58" s="390" t="s">
        <v>83</v>
      </c>
      <c r="C58" s="390"/>
      <c r="D58" s="94"/>
      <c r="E58" s="94"/>
      <c r="F58" s="97"/>
      <c r="G58" s="97"/>
      <c r="H58" s="97"/>
      <c r="I58" s="325" t="s">
        <v>267</v>
      </c>
      <c r="J58" s="325"/>
      <c r="K58" s="97"/>
      <c r="L58" s="133"/>
      <c r="M58" s="133"/>
      <c r="N58" s="133"/>
      <c r="O58" s="2"/>
      <c r="P58" s="133"/>
    </row>
    <row r="59" spans="1:17" x14ac:dyDescent="0.3">
      <c r="A59" s="133"/>
      <c r="B59" s="144"/>
      <c r="C59" s="144"/>
      <c r="D59" s="144"/>
      <c r="E59" s="144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</row>
    <row r="60" spans="1:17" ht="18.75" customHeight="1" x14ac:dyDescent="0.3">
      <c r="A60" s="133" t="s">
        <v>251</v>
      </c>
      <c r="B60" s="133"/>
      <c r="C60" s="133"/>
      <c r="D60" s="133"/>
      <c r="E60" s="2"/>
      <c r="F60" s="2"/>
      <c r="G60" s="133"/>
      <c r="H60" s="133"/>
      <c r="I60" s="133"/>
      <c r="J60" s="133"/>
      <c r="K60" s="143"/>
      <c r="L60" s="143"/>
      <c r="M60" s="143"/>
      <c r="N60" s="143"/>
      <c r="O60" s="143"/>
      <c r="P60" s="143"/>
    </row>
    <row r="61" spans="1:17" ht="29.25" customHeight="1" x14ac:dyDescent="0.3">
      <c r="A61" s="334" t="s">
        <v>250</v>
      </c>
      <c r="B61" s="334"/>
      <c r="C61" s="334"/>
      <c r="D61" s="334"/>
      <c r="E61" s="334"/>
      <c r="F61" s="334"/>
      <c r="G61" s="334"/>
      <c r="H61" s="136"/>
      <c r="I61" s="133"/>
      <c r="J61" s="133"/>
      <c r="K61" s="133"/>
      <c r="L61" s="327" t="s">
        <v>266</v>
      </c>
      <c r="M61" s="327"/>
      <c r="N61" s="327"/>
      <c r="O61" s="327"/>
      <c r="P61" s="136"/>
      <c r="Q61" s="136"/>
    </row>
    <row r="62" spans="1:17" ht="18.75" customHeight="1" x14ac:dyDescent="0.3">
      <c r="A62" s="392"/>
      <c r="B62" s="392"/>
      <c r="C62" s="132"/>
      <c r="D62" s="132"/>
      <c r="E62" s="141" t="s">
        <v>248</v>
      </c>
      <c r="F62" s="141"/>
      <c r="H62" s="391" t="s">
        <v>309</v>
      </c>
      <c r="I62" s="391"/>
      <c r="J62" s="2"/>
      <c r="K62" s="2"/>
      <c r="L62" s="142"/>
      <c r="M62" s="121"/>
      <c r="N62" s="141" t="s">
        <v>244</v>
      </c>
      <c r="P62" s="141" t="s">
        <v>309</v>
      </c>
      <c r="Q62" s="130"/>
    </row>
    <row r="63" spans="1:17" ht="18.75" customHeight="1" x14ac:dyDescent="0.3">
      <c r="A63" s="361" t="s">
        <v>85</v>
      </c>
      <c r="B63" s="361"/>
      <c r="C63" s="127"/>
      <c r="D63" s="127"/>
      <c r="E63" s="138" t="s">
        <v>84</v>
      </c>
      <c r="F63" s="138"/>
      <c r="G63" s="74"/>
      <c r="H63" s="333" t="s">
        <v>83</v>
      </c>
      <c r="I63" s="333"/>
      <c r="J63" s="140"/>
      <c r="K63" s="140"/>
      <c r="L63" s="139" t="s">
        <v>85</v>
      </c>
      <c r="M63" s="114"/>
      <c r="N63" s="138" t="s">
        <v>84</v>
      </c>
      <c r="O63" s="74"/>
      <c r="P63" s="129" t="s">
        <v>83</v>
      </c>
      <c r="Q63" s="137"/>
    </row>
    <row r="64" spans="1:17" ht="18.75" customHeight="1" x14ac:dyDescent="0.3">
      <c r="A64" s="393" t="s">
        <v>243</v>
      </c>
      <c r="B64" s="393"/>
      <c r="C64" s="393"/>
      <c r="D64" s="393"/>
      <c r="E64" s="393"/>
      <c r="F64" s="393"/>
      <c r="G64" s="393"/>
      <c r="H64" s="136"/>
      <c r="I64" s="133"/>
      <c r="J64" s="133"/>
      <c r="K64" s="133"/>
      <c r="L64" s="133"/>
      <c r="M64" s="133"/>
      <c r="N64" s="133"/>
    </row>
    <row r="65" spans="1:14" ht="18.75" customHeight="1" x14ac:dyDescent="0.3">
      <c r="A65" s="394"/>
      <c r="B65" s="394"/>
      <c r="C65" s="394"/>
      <c r="D65" s="394"/>
      <c r="E65" s="394"/>
      <c r="F65" s="394"/>
      <c r="G65" s="394"/>
      <c r="H65" s="135"/>
      <c r="I65" s="133"/>
      <c r="J65" s="133"/>
      <c r="K65" s="133"/>
      <c r="L65" s="133"/>
      <c r="M65" s="133"/>
      <c r="N65" s="133"/>
    </row>
    <row r="66" spans="1:14" ht="31.5" customHeight="1" x14ac:dyDescent="0.3">
      <c r="A66" s="395" t="s">
        <v>265</v>
      </c>
      <c r="B66" s="395"/>
      <c r="C66" s="395"/>
      <c r="D66" s="395"/>
      <c r="E66" s="395"/>
      <c r="F66" s="395"/>
      <c r="G66" s="395"/>
      <c r="H66" s="134"/>
      <c r="I66" s="133"/>
      <c r="J66" s="133"/>
      <c r="K66" s="133"/>
      <c r="L66" s="133"/>
      <c r="M66" s="133"/>
      <c r="N66" s="133"/>
    </row>
    <row r="67" spans="1:14" ht="18.75" customHeight="1" x14ac:dyDescent="0.3">
      <c r="A67" s="392"/>
      <c r="B67" s="392"/>
      <c r="C67" s="132"/>
      <c r="D67" s="396"/>
      <c r="E67" s="396"/>
      <c r="F67" s="132"/>
      <c r="G67" s="131"/>
      <c r="H67" s="130"/>
      <c r="I67" s="2"/>
      <c r="J67" s="2"/>
      <c r="K67" s="2"/>
      <c r="L67" s="2"/>
      <c r="M67" s="2"/>
      <c r="N67" s="2"/>
    </row>
    <row r="68" spans="1:14" ht="18.75" customHeight="1" x14ac:dyDescent="0.3">
      <c r="A68" s="361" t="s">
        <v>85</v>
      </c>
      <c r="B68" s="361"/>
      <c r="C68" s="127"/>
      <c r="D68" s="325" t="s">
        <v>84</v>
      </c>
      <c r="E68" s="325"/>
      <c r="F68" s="114"/>
      <c r="G68" s="129" t="s">
        <v>83</v>
      </c>
      <c r="H68" s="128"/>
      <c r="I68" s="2"/>
      <c r="J68" s="2"/>
      <c r="K68" s="2"/>
      <c r="L68" s="2"/>
      <c r="M68" s="2"/>
      <c r="N68" s="2"/>
    </row>
    <row r="69" spans="1:14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</sheetData>
  <mergeCells count="88">
    <mergeCell ref="A38:F38"/>
    <mergeCell ref="H38:I38"/>
    <mergeCell ref="J38:K38"/>
    <mergeCell ref="A39:F39"/>
    <mergeCell ref="H39:I39"/>
    <mergeCell ref="J39:K39"/>
    <mergeCell ref="A68:B68"/>
    <mergeCell ref="D68:E68"/>
    <mergeCell ref="A34:F34"/>
    <mergeCell ref="H34:I34"/>
    <mergeCell ref="J34:K34"/>
    <mergeCell ref="A35:F35"/>
    <mergeCell ref="H35:I35"/>
    <mergeCell ref="J35:K35"/>
    <mergeCell ref="A36:F36"/>
    <mergeCell ref="H36:I36"/>
    <mergeCell ref="A64:G64"/>
    <mergeCell ref="A65:G65"/>
    <mergeCell ref="B57:C57"/>
    <mergeCell ref="A66:G66"/>
    <mergeCell ref="A67:B67"/>
    <mergeCell ref="D67:E67"/>
    <mergeCell ref="A63:B63"/>
    <mergeCell ref="H63:I63"/>
    <mergeCell ref="D55:E55"/>
    <mergeCell ref="I55:J55"/>
    <mergeCell ref="K55:L55"/>
    <mergeCell ref="D56:E56"/>
    <mergeCell ref="I56:J56"/>
    <mergeCell ref="K56:L56"/>
    <mergeCell ref="I57:J57"/>
    <mergeCell ref="L61:O61"/>
    <mergeCell ref="B58:C58"/>
    <mergeCell ref="I58:J58"/>
    <mergeCell ref="A61:G61"/>
    <mergeCell ref="H62:I62"/>
    <mergeCell ref="A62:B62"/>
    <mergeCell ref="K52:P52"/>
    <mergeCell ref="K53:P53"/>
    <mergeCell ref="K49:K51"/>
    <mergeCell ref="N50:O50"/>
    <mergeCell ref="N51:O51"/>
    <mergeCell ref="A33:F33"/>
    <mergeCell ref="H33:I33"/>
    <mergeCell ref="J33:K33"/>
    <mergeCell ref="G50:I50"/>
    <mergeCell ref="A40:F40"/>
    <mergeCell ref="H40:I40"/>
    <mergeCell ref="J40:K40"/>
    <mergeCell ref="J36:K36"/>
    <mergeCell ref="A37:F37"/>
    <mergeCell ref="H37:I37"/>
    <mergeCell ref="J37:K37"/>
    <mergeCell ref="A41:K41"/>
    <mergeCell ref="G46:I46"/>
    <mergeCell ref="K46:P48"/>
    <mergeCell ref="G47:I47"/>
    <mergeCell ref="G49:I49"/>
    <mergeCell ref="O30:P31"/>
    <mergeCell ref="J32:K32"/>
    <mergeCell ref="A21:F21"/>
    <mergeCell ref="A22:I22"/>
    <mergeCell ref="A23:I23"/>
    <mergeCell ref="A24:K24"/>
    <mergeCell ref="B25:F25"/>
    <mergeCell ref="O28:P28"/>
    <mergeCell ref="M28:N28"/>
    <mergeCell ref="A30:F32"/>
    <mergeCell ref="G30:G32"/>
    <mergeCell ref="H30:I32"/>
    <mergeCell ref="J30:L31"/>
    <mergeCell ref="M30:N31"/>
    <mergeCell ref="I15:K15"/>
    <mergeCell ref="A17:F17"/>
    <mergeCell ref="G17:M17"/>
    <mergeCell ref="O17:O20"/>
    <mergeCell ref="A18:F18"/>
    <mergeCell ref="G18:I18"/>
    <mergeCell ref="A19:F19"/>
    <mergeCell ref="G19:I19"/>
    <mergeCell ref="A20:F20"/>
    <mergeCell ref="G20:I20"/>
    <mergeCell ref="A11:P11"/>
    <mergeCell ref="M2:P2"/>
    <mergeCell ref="L4:L6"/>
    <mergeCell ref="O4:P4"/>
    <mergeCell ref="O5:P5"/>
    <mergeCell ref="A10:P10"/>
  </mergeCells>
  <pageMargins left="0.70866141732283472" right="0.70866141732283472" top="0.74803149606299213" bottom="0.74803149606299213" header="0.31496062992125984" footer="0.31496062992125984"/>
  <pageSetup paperSize="9" scale="61" fitToHeight="2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1 ПФХД Показатели финансового с</vt:lpstr>
      <vt:lpstr>1 ПФХД Шапка.Сведения одеятельн</vt:lpstr>
      <vt:lpstr>2 ПФХД 2019</vt:lpstr>
      <vt:lpstr>2 ПФХД 2020</vt:lpstr>
      <vt:lpstr>2 ПФХД 2021</vt:lpstr>
      <vt:lpstr>3 ПФХД Т2.2 Показатели выплат п</vt:lpstr>
      <vt:lpstr>3 ПФХД Т3 Сведения о средствах,</vt:lpstr>
      <vt:lpstr>4 Т4 Справочная информация</vt:lpstr>
      <vt:lpstr>5 ПФХД СВЕДЕНИЯ ОБ ОПЕРАЦИЯХ С </vt:lpstr>
      <vt:lpstr>'2 ПФХД 2019'!Print_Titles</vt:lpstr>
      <vt:lpstr>'2 ПФХД 2020'!Print_Titles</vt:lpstr>
      <vt:lpstr>'2 ПФХД 2021'!Print_Titles</vt:lpstr>
      <vt:lpstr>'5 ПФХД СВЕДЕНИЯ ОБ ОПЕРАЦИЯХ С 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cp:lastPrinted>2019-08-09T11:40:53Z</cp:lastPrinted>
  <dcterms:created xsi:type="dcterms:W3CDTF">2013-11-21T07:41:58Z</dcterms:created>
  <dcterms:modified xsi:type="dcterms:W3CDTF">2019-10-12T07:41:20Z</dcterms:modified>
</cp:coreProperties>
</file>