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Бухгалтерия ДО\Экономист\2021 г\ПФХД\"/>
    </mc:Choice>
  </mc:AlternateContent>
  <bookViews>
    <workbookView xWindow="0" yWindow="2808" windowWidth="20616" windowHeight="8208"/>
  </bookViews>
  <sheets>
    <sheet name="1 ПФХД Шапка.Сведения одеятельн" sheetId="1" r:id="rId1"/>
    <sheet name="2 ПФХД 2021" sheetId="2" r:id="rId2"/>
    <sheet name="2 ПФХД 2022" sheetId="3" r:id="rId3"/>
    <sheet name="2 ПФХД 2023" sheetId="4" r:id="rId4"/>
    <sheet name="3 ПФХД Т2.2 Показатели выплат п" sheetId="5" r:id="rId5"/>
  </sheets>
  <definedNames>
    <definedName name="Print_Titles" localSheetId="1">'2 ПФХД 2021'!$5:$11</definedName>
    <definedName name="Print_Titles" localSheetId="2">'2 ПФХД 2022'!$5:$11</definedName>
    <definedName name="Print_Titles" localSheetId="3">'2 ПФХД 2023'!$5:$11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H11" i="5"/>
  <c r="H10" i="5" s="1"/>
  <c r="F14" i="5"/>
  <c r="G14" i="5"/>
  <c r="H14" i="5"/>
  <c r="F10" i="5" l="1"/>
  <c r="G10" i="5"/>
</calcChain>
</file>

<file path=xl/sharedStrings.xml><?xml version="1.0" encoding="utf-8"?>
<sst xmlns="http://schemas.openxmlformats.org/spreadsheetml/2006/main" count="880" uniqueCount="244">
  <si>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</si>
  <si>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</si>
  <si>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</si>
  <si>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</si>
  <si>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</si>
  <si>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</si>
  <si>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</si>
  <si>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</si>
  <si>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</si>
  <si>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</si>
  <si>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</si>
  <si>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</si>
  <si>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</si>
  <si>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</si>
  <si>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</si>
  <si>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</si>
  <si>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</si>
  <si>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</si>
  <si>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</si>
  <si>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</si>
  <si>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</si>
  <si>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</si>
  <si>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</si>
  <si>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</si>
  <si>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</si>
  <si>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</si>
  <si>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</si>
  <si>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</si>
  <si>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</si>
  <si>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</si>
  <si>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</si>
  <si>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</si>
  <si>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</si>
  <si>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</si>
  <si>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</si>
  <si>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"Средняя общеобразовательная школа №17"</t>
  </si>
  <si>
    <t>5503030988</t>
  </si>
  <si>
    <t>550301001</t>
  </si>
  <si>
    <t>Ефимова Лариса Геннадьевна</t>
  </si>
  <si>
    <t>GOMECON25</t>
  </si>
  <si>
    <t>FF102AD2D32AE8C13FFA2F3941FF248C0746BB53</t>
  </si>
  <si>
    <t>0134FF3800E7AC1AB147D7039CB5E14967</t>
  </si>
  <si>
    <t>ООО "Е-Портал"</t>
  </si>
  <si>
    <t>Калугина Оксана Владимировна</t>
  </si>
  <si>
    <t>EAD9372E94A2F59AEE7F52ACD164589435BBB268</t>
  </si>
  <si>
    <t>ООО "КОМПАНИЯ "ТЕНЗОР"</t>
  </si>
  <si>
    <t>GOMSOSH17</t>
  </si>
  <si>
    <t>644EBE0096AD5DB24DE979B2D2E91BCE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</si>
  <si>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</si>
  <si>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</si>
  <si>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</si>
  <si>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</si>
  <si>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</si>
  <si>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</si>
  <si>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</si>
  <si>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</si>
  <si>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</si>
  <si>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</si>
  <si>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</si>
  <si>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</si>
  <si>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</si>
  <si>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</si>
  <si>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</si>
  <si>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</si>
  <si>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</si>
  <si>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</si>
  <si>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</si>
  <si>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</si>
  <si>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</si>
  <si>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</si>
  <si>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</si>
  <si>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</si>
  <si>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</si>
  <si>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</si>
  <si>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</si>
  <si>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</si>
  <si>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</si>
  <si>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</si>
  <si>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</si>
  <si>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</si>
  <si>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</si>
  <si>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</si>
  <si>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</si>
  <si>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</si>
  <si>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</si>
  <si>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</si>
  <si>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</si>
  <si>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</si>
  <si>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</si>
  <si>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</si>
  <si>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</si>
  <si>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</si>
  <si>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</si>
  <si>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</si>
  <si>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</si>
  <si>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</si>
  <si>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</si>
  <si>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</si>
  <si>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</si>
  <si>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</si>
  <si>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</si>
  <si>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</si>
  <si>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</si>
  <si>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</si>
  <si>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</si>
  <si>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</si>
  <si>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</si>
  <si>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</si>
  <si>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</si>
  <si>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</si>
  <si>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</si>
  <si>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</si>
  <si>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</si>
  <si>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</si>
  <si>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</si>
  <si>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</si>
  <si>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</si>
  <si>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</si>
  <si>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</si>
  <si>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</si>
  <si>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</si>
  <si>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</si>
  <si>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</si>
  <si>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</si>
  <si>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</si>
  <si>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</si>
  <si>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</si>
  <si>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</si>
  <si>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</si>
  <si>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</si>
  <si>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</si>
  <si>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</si>
  <si>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</si>
  <si>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</si>
  <si>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</si>
  <si>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</si>
  <si>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</si>
  <si>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</si>
  <si>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</si>
  <si>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</si>
  <si>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</si>
  <si>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</si>
  <si>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</si>
  <si>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</si>
  <si>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</si>
  <si>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</si>
  <si>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</si>
  <si>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</si>
  <si>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</si>
  <si>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</si>
  <si>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</si>
  <si>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</si>
  <si>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</si>
  <si>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</si>
  <si>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</si>
  <si>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</si>
  <si>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</si>
  <si>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</si>
  <si>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</si>
  <si>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</si>
  <si>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</si>
  <si>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</si>
  <si>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</si>
  <si>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</si>
  <si>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</si>
  <si>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</si>
  <si>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</si>
  <si>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</si>
  <si>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</si>
  <si>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</si>
  <si>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</si>
  <si>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</si>
  <si>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</si>
  <si>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</si>
  <si>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</si>
  <si>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</si>
  <si>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</si>
  <si>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</si>
  <si>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</si>
  <si>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</si>
  <si>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</si>
  <si>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</si>
  <si>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</si>
  <si>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</si>
  <si>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</si>
  <si>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</si>
  <si>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</si>
  <si>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</si>
  <si>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</si>
  <si>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</si>
  <si>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</si>
  <si>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</si>
  <si>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</si>
  <si>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</si>
  <si>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</si>
  <si>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</si>
  <si>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</si>
  <si>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</si>
  <si>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</si>
  <si>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</si>
  <si>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</si>
  <si>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2021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</si>
  <si>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</si>
  <si>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</si>
  <si>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</si>
  <si>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</si>
  <si>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</si>
  <si>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</si>
  <si>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</si>
  <si>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</si>
  <si>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</si>
  <si>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</si>
  <si>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</si>
  <si>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</si>
  <si>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</si>
  <si>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</si>
  <si>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</si>
  <si>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</si>
  <si>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</si>
  <si>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2022 год (очередной финансовый год)</t>
  </si>
  <si>
    <t>2023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</si>
  <si>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</si>
  <si>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</si>
  <si>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</si>
  <si>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</si>
  <si>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</si>
  <si>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</si>
  <si>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</si>
  <si>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2023 г.                  2-ой год планового периода</t>
  </si>
  <si>
    <t>на 2022 г.                  1-ый год планового периода</t>
  </si>
  <si>
    <t>на 2021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</si>
  <si>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</si>
  <si>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</si>
  <si>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</si>
  <si>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</si>
  <si>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</si>
  <si>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</si>
  <si>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</si>
  <si>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</si>
  <si>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</si>
  <si>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GOMECON14 Татьянич Е.А.</t>
  </si>
  <si>
    <t>GOMECON25 Лузина Т.В.</t>
  </si>
  <si>
    <t>31.10.2021.</t>
  </si>
  <si>
    <t>31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</si>
</sst>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0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12" xfId="77" applyNumberFormat="1" applyFont="1" applyFill="1" applyBorder="1" applyAlignment="1" applyProtection="1">
      <alignment horizontal="center" vertical="center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4" borderId="12" xfId="77" applyNumberFormat="1" applyFont="1" applyFill="1" applyBorder="1" applyAlignment="1" applyProtection="1">
      <alignment horizontal="center" vertical="center" wrapText="1"/>
    </xf>
    <xf numFmtId="49" fontId="32" fillId="24" borderId="12" xfId="77" applyNumberFormat="1" applyFont="1" applyFill="1" applyBorder="1" applyAlignment="1" applyProtection="1">
      <alignment horizontal="center" vertical="center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15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0" fontId="20" fillId="0" borderId="0" xfId="77" applyFont="1" applyFill="1" applyBorder="1" applyAlignment="1">
      <alignment horizontal="left"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15" xfId="77" applyFont="1" applyFill="1" applyBorder="1" applyAlignment="1">
      <alignment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5" fillId="0" borderId="2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9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>
      <alignment horizontal="left" vertical="center" wrapText="1"/>
    </xf>
    <xf numFmtId="49" fontId="29" fillId="0" borderId="14" xfId="77" applyNumberFormat="1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>
      <alignment horizontal="left" vertical="center" wrapText="1"/>
    </xf>
    <xf numFmtId="49" fontId="20" fillId="0" borderId="14" xfId="77" applyNumberFormat="1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32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vertical="center" wrapText="1"/>
      <protection locked="0"/>
    </xf>
    <xf numFmtId="49" fontId="29" fillId="0" borderId="14" xfId="77" applyNumberFormat="1" applyFont="1" applyFill="1" applyBorder="1" applyAlignment="1" applyProtection="1">
      <alignment vertical="center" wrapText="1"/>
      <protection locked="0"/>
    </xf>
    <xf numFmtId="49" fontId="20" fillId="0" borderId="13" xfId="77" applyNumberFormat="1" applyFont="1" applyFill="1" applyBorder="1" applyAlignment="1" applyProtection="1">
      <alignment vertical="center" wrapText="1"/>
      <protection locked="0"/>
    </xf>
    <xf numFmtId="49" fontId="20" fillId="0" borderId="14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1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>
      <alignment vertical="center" wrapText="1"/>
    </xf>
    <xf numFmtId="49" fontId="29" fillId="0" borderId="14" xfId="77" applyNumberFormat="1" applyFont="1" applyFill="1" applyBorder="1" applyAlignment="1">
      <alignment vertical="center" wrapText="1"/>
    </xf>
    <xf numFmtId="49" fontId="20" fillId="24" borderId="17" xfId="77" applyNumberFormat="1" applyFont="1" applyFill="1" applyBorder="1" applyAlignment="1">
      <alignment horizontal="center" vertical="center" wrapText="1"/>
    </xf>
    <xf numFmtId="49" fontId="20" fillId="24" borderId="14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9" fillId="24" borderId="13" xfId="77" applyNumberFormat="1" applyFont="1" applyFill="1" applyBorder="1" applyAlignment="1" applyProtection="1">
      <alignment vertical="center" wrapText="1"/>
      <protection locked="0"/>
    </xf>
    <xf numFmtId="49" fontId="29" fillId="24" borderId="14" xfId="77" applyNumberFormat="1" applyFont="1" applyFill="1" applyBorder="1" applyAlignment="1" applyProtection="1">
      <alignment vertical="center" wrapText="1"/>
      <protection locked="0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20" fillId="24" borderId="13" xfId="77" applyNumberFormat="1" applyFont="1" applyFill="1" applyBorder="1" applyAlignment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</xf>
    <xf numFmtId="49" fontId="29" fillId="0" borderId="14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</xf>
    <xf numFmtId="49" fontId="20" fillId="0" borderId="14" xfId="77" applyNumberFormat="1" applyFont="1" applyFill="1" applyBorder="1" applyAlignment="1" applyProtection="1">
      <alignment horizontal="left" vertical="center" wrapText="1"/>
    </xf>
    <xf numFmtId="49" fontId="30" fillId="0" borderId="13" xfId="77" applyNumberFormat="1" applyFont="1" applyFill="1" applyBorder="1" applyAlignment="1" applyProtection="1">
      <alignment horizontal="left" vertical="center" wrapText="1"/>
    </xf>
    <xf numFmtId="49" fontId="30" fillId="0" borderId="14" xfId="77" applyNumberFormat="1" applyFont="1" applyFill="1" applyBorder="1" applyAlignment="1" applyProtection="1">
      <alignment horizontal="left" vertical="center" wrapText="1"/>
    </xf>
    <xf numFmtId="49" fontId="21" fillId="0" borderId="13" xfId="77" applyNumberFormat="1" applyFont="1" applyFill="1" applyBorder="1" applyAlignment="1" applyProtection="1">
      <alignment horizontal="left" vertical="center" wrapText="1"/>
    </xf>
    <xf numFmtId="49" fontId="21" fillId="0" borderId="14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vertical="center" wrapText="1"/>
    </xf>
    <xf numFmtId="49" fontId="20" fillId="0" borderId="14" xfId="77" applyNumberFormat="1" applyFont="1" applyFill="1" applyBorder="1" applyAlignment="1" applyProtection="1">
      <alignment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vertical="center" wrapText="1"/>
    </xf>
    <xf numFmtId="49" fontId="29" fillId="0" borderId="14" xfId="77" applyNumberFormat="1" applyFont="1" applyFill="1" applyBorder="1" applyAlignment="1" applyProtection="1">
      <alignment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17" xfId="77" applyNumberFormat="1" applyFont="1" applyFill="1" applyBorder="1" applyAlignment="1" applyProtection="1">
      <alignment horizontal="center" vertical="center" wrapText="1"/>
    </xf>
    <xf numFmtId="49" fontId="20" fillId="24" borderId="14" xfId="77" applyNumberFormat="1" applyFont="1" applyFill="1" applyBorder="1" applyAlignment="1" applyProtection="1">
      <alignment horizontal="center" vertical="center" wrapText="1"/>
    </xf>
    <xf numFmtId="49" fontId="20" fillId="24" borderId="13" xfId="77" applyNumberFormat="1" applyFont="1" applyFill="1" applyBorder="1" applyAlignment="1" applyProtection="1">
      <alignment horizontal="center" vertical="center" wrapText="1"/>
    </xf>
    <xf numFmtId="49" fontId="29" fillId="24" borderId="13" xfId="77" applyNumberFormat="1" applyFont="1" applyFill="1" applyBorder="1" applyAlignment="1" applyProtection="1">
      <alignment vertical="center" wrapText="1"/>
    </xf>
    <xf numFmtId="49" fontId="29" fillId="24" borderId="14" xfId="77" applyNumberFormat="1" applyFont="1" applyFill="1" applyBorder="1" applyAlignment="1" applyProtection="1">
      <alignment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32" fillId="0" borderId="13" xfId="77" applyNumberFormat="1" applyFont="1" applyFill="1" applyBorder="1" applyAlignment="1" applyProtection="1">
      <alignment horizontal="left" vertical="center" wrapText="1"/>
    </xf>
    <xf numFmtId="49" fontId="32" fillId="0" borderId="14" xfId="77" applyNumberFormat="1" applyFont="1" applyFill="1" applyBorder="1" applyAlignment="1" applyProtection="1">
      <alignment horizontal="left" vertical="center" wrapText="1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15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5" xfId="72" applyFont="1" applyFill="1" applyBorder="1" applyAlignment="1">
      <alignment horizontal="center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884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abSelected="1" zoomScale="75" zoomScaleNormal="75" workbookViewId="0">
      <selection activeCell="I4" sqref="I4"/>
    </sheetView>
  </sheetViews>
  <sheetFormatPr defaultColWidth="9.109375" defaultRowHeight="15.6" x14ac:dyDescent="0.3"/>
  <cols>
    <col min="1" max="1" width="3.44140625" style="2" customWidth="1"/>
    <col min="2" max="2" width="6.6640625" style="2" customWidth="1"/>
    <col min="3" max="3" width="6.88671875" style="2" customWidth="1"/>
    <col min="4" max="4" width="13.33203125" style="2" customWidth="1"/>
    <col min="5" max="5" width="13.88671875" style="2" customWidth="1"/>
    <col min="6" max="6" width="11.5546875" style="2" customWidth="1"/>
    <col min="7" max="7" width="23.33203125" style="2" customWidth="1"/>
    <col min="8" max="8" width="19.5546875" style="2" customWidth="1"/>
    <col min="9" max="9" width="22.109375" style="2" customWidth="1"/>
    <col min="10" max="10" width="12" style="2" customWidth="1"/>
    <col min="11" max="11" width="11.6640625" style="2" customWidth="1"/>
    <col min="12" max="12" width="9.109375" style="2"/>
    <col min="13" max="13" width="4.33203125" style="2" customWidth="1"/>
    <col min="14" max="14" width="9.109375" style="2"/>
    <col min="15" max="15" width="7.44140625" style="2" customWidth="1"/>
    <col min="16" max="16" width="16.44140625" style="2" customWidth="1"/>
    <col min="17" max="17" width="10.44140625" style="2" customWidth="1"/>
    <col min="18" max="18" width="13.33203125" style="2" customWidth="1"/>
    <col min="19" max="16384" width="9.109375" style="2"/>
  </cols>
  <sheetData>
    <row r="1" spans="2:18" x14ac:dyDescent="0.3">
      <c r="N1" s="4"/>
      <c r="O1" s="4"/>
      <c r="P1" s="5"/>
      <c r="Q1" s="5"/>
      <c r="R1" s="5"/>
    </row>
    <row r="2" spans="2:18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99" t="s">
        <v>0</v>
      </c>
      <c r="O2" s="99"/>
      <c r="P2" s="99"/>
      <c r="Q2" s="99"/>
      <c r="R2" s="5"/>
    </row>
    <row r="3" spans="2:18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00" t="s">
        <v>15</v>
      </c>
      <c r="O4" s="100"/>
      <c r="P4" s="100"/>
      <c r="Q4" s="100"/>
      <c r="R4" s="100"/>
    </row>
    <row r="5" spans="2:18" ht="53.25" customHeight="1" x14ac:dyDescent="0.3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04" t="s">
        <v>20</v>
      </c>
      <c r="O5" s="104"/>
      <c r="P5" s="104"/>
      <c r="Q5" s="104"/>
      <c r="R5" s="104"/>
    </row>
    <row r="6" spans="2:18" ht="13.5" customHeight="1" x14ac:dyDescent="0.3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3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02"/>
      <c r="O7" s="102"/>
      <c r="P7" s="3"/>
      <c r="Q7" s="112" t="s">
        <v>19</v>
      </c>
      <c r="R7" s="112"/>
    </row>
    <row r="8" spans="2:18" ht="15" customHeight="1" x14ac:dyDescent="0.3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01" t="s">
        <v>1</v>
      </c>
      <c r="O8" s="101"/>
      <c r="P8" s="1"/>
      <c r="Q8" s="101" t="s">
        <v>2</v>
      </c>
      <c r="R8" s="101"/>
    </row>
    <row r="9" spans="2:18" ht="15" customHeight="1" x14ac:dyDescent="0.3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3" t="s">
        <v>243</v>
      </c>
      <c r="O10" s="114"/>
      <c r="P10" s="114"/>
      <c r="Q10" s="114"/>
      <c r="R10" s="115"/>
    </row>
    <row r="11" spans="2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05"/>
      <c r="O11" s="105"/>
      <c r="P11" s="5"/>
      <c r="Q11" s="5"/>
      <c r="R11" s="5"/>
    </row>
    <row r="12" spans="2:18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3">
      <c r="B13" s="106" t="s">
        <v>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5"/>
    </row>
    <row r="14" spans="2:18" ht="17.25" customHeight="1" x14ac:dyDescent="0.3">
      <c r="B14" s="107" t="s">
        <v>16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5"/>
    </row>
    <row r="15" spans="2:18" x14ac:dyDescent="0.3">
      <c r="B15" s="5"/>
      <c r="C15" s="5"/>
      <c r="D15" s="5"/>
      <c r="E15" s="5"/>
      <c r="F15" s="5"/>
      <c r="G15" s="5"/>
      <c r="H15" s="7" t="s">
        <v>4</v>
      </c>
      <c r="I15" s="8">
        <v>2021</v>
      </c>
      <c r="J15" s="108" t="s">
        <v>18</v>
      </c>
      <c r="K15" s="108"/>
      <c r="L15" s="8">
        <v>2022</v>
      </c>
      <c r="M15" s="9" t="s">
        <v>5</v>
      </c>
      <c r="N15" s="8">
        <v>2023</v>
      </c>
      <c r="O15" s="10" t="s">
        <v>6</v>
      </c>
      <c r="P15" s="11"/>
      <c r="Q15" s="11"/>
      <c r="R15" s="5"/>
    </row>
    <row r="16" spans="2:18" x14ac:dyDescent="0.3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97" t="s">
        <v>7</v>
      </c>
      <c r="R16" s="98"/>
    </row>
    <row r="17" spans="2:18" ht="31.5" customHeight="1" x14ac:dyDescent="0.3">
      <c r="B17" s="12"/>
      <c r="C17" s="12"/>
      <c r="D17" s="12"/>
      <c r="E17" s="12"/>
      <c r="F17" s="12"/>
      <c r="G17" s="12"/>
      <c r="H17" s="12"/>
      <c r="I17" s="13" t="s">
        <v>17</v>
      </c>
      <c r="J17" s="109">
        <v>44500</v>
      </c>
      <c r="K17" s="109"/>
      <c r="L17" s="14"/>
      <c r="M17" s="14"/>
      <c r="N17" s="14"/>
      <c r="O17" s="13"/>
      <c r="P17" s="15" t="s">
        <v>8</v>
      </c>
      <c r="Q17" s="103"/>
      <c r="R17" s="103"/>
    </row>
    <row r="18" spans="2:18" ht="31.2" x14ac:dyDescent="0.3">
      <c r="B18" s="117" t="s">
        <v>23</v>
      </c>
      <c r="C18" s="117"/>
      <c r="D18" s="117"/>
      <c r="E18" s="117"/>
      <c r="F18" s="117"/>
      <c r="G18" s="117"/>
      <c r="H18" s="123" t="s">
        <v>35</v>
      </c>
      <c r="I18" s="123"/>
      <c r="J18" s="123"/>
      <c r="K18" s="123"/>
      <c r="L18" s="123"/>
      <c r="M18" s="123"/>
      <c r="N18" s="123"/>
      <c r="O18" s="123"/>
      <c r="P18" s="15" t="s">
        <v>22</v>
      </c>
      <c r="Q18" s="96"/>
      <c r="R18" s="96"/>
    </row>
    <row r="19" spans="2:18" x14ac:dyDescent="0.3">
      <c r="B19" s="95" t="s">
        <v>24</v>
      </c>
      <c r="C19" s="95"/>
      <c r="D19" s="95"/>
      <c r="E19" s="95"/>
      <c r="F19" s="95"/>
      <c r="G19" s="95"/>
      <c r="J19" s="16"/>
      <c r="K19" s="16"/>
      <c r="L19" s="17"/>
      <c r="M19" s="17"/>
      <c r="N19" s="17"/>
      <c r="O19" s="17"/>
      <c r="P19" s="13" t="s">
        <v>13</v>
      </c>
      <c r="Q19" s="97">
        <v>922</v>
      </c>
      <c r="R19" s="98"/>
    </row>
    <row r="20" spans="2:18" ht="30.75" customHeight="1" x14ac:dyDescent="0.3">
      <c r="B20" s="95"/>
      <c r="C20" s="95"/>
      <c r="D20" s="95"/>
      <c r="E20" s="95"/>
      <c r="F20" s="95"/>
      <c r="G20" s="95"/>
      <c r="J20" s="16"/>
      <c r="K20" s="16"/>
      <c r="L20" s="17"/>
      <c r="M20" s="17"/>
      <c r="N20" s="17"/>
      <c r="O20" s="17"/>
      <c r="P20" s="18" t="s">
        <v>22</v>
      </c>
      <c r="Q20" s="97"/>
      <c r="R20" s="98"/>
    </row>
    <row r="21" spans="2:18" ht="45" customHeight="1" x14ac:dyDescent="0.3">
      <c r="B21" s="117" t="s">
        <v>11</v>
      </c>
      <c r="C21" s="117"/>
      <c r="D21" s="117"/>
      <c r="E21" s="117"/>
      <c r="F21" s="117"/>
      <c r="G21" s="117"/>
      <c r="H21" s="118" t="s">
        <v>12</v>
      </c>
      <c r="I21" s="118"/>
      <c r="J21" s="118"/>
      <c r="K21" s="118"/>
      <c r="L21" s="118"/>
      <c r="M21" s="118"/>
      <c r="N21" s="118"/>
      <c r="O21" s="118"/>
      <c r="P21" s="13" t="s">
        <v>9</v>
      </c>
      <c r="Q21" s="96" t="s">
        <v>36</v>
      </c>
      <c r="R21" s="96"/>
    </row>
    <row r="22" spans="2:18" ht="34.5" customHeight="1" x14ac:dyDescent="0.3">
      <c r="P22" s="13" t="s">
        <v>10</v>
      </c>
      <c r="Q22" s="96" t="s">
        <v>37</v>
      </c>
      <c r="R22" s="96"/>
    </row>
    <row r="23" spans="2:18" ht="22.5" customHeight="1" x14ac:dyDescent="0.3">
      <c r="B23" s="117" t="s">
        <v>21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3" t="s">
        <v>14</v>
      </c>
      <c r="Q23" s="97">
        <v>383</v>
      </c>
      <c r="R23" s="98"/>
    </row>
    <row r="24" spans="2:18" ht="24" customHeight="1" x14ac:dyDescent="0.3">
      <c r="P24" s="13"/>
      <c r="Q24" s="116"/>
      <c r="R24" s="116"/>
    </row>
    <row r="25" spans="2:18" ht="23.25" customHeight="1" thickBot="1" x14ac:dyDescent="0.35"/>
    <row r="26" spans="2:18" ht="75.75" customHeight="1" thickTop="1" thickBot="1" x14ac:dyDescent="0.3">
      <c r="D26" s="121"/>
      <c r="E26" s="122"/>
      <c r="F26" s="122"/>
      <c r="G26" s="119" t="s">
        <v>25</v>
      </c>
      <c r="H26" s="119"/>
      <c r="I26" s="120"/>
    </row>
    <row r="27" spans="2:18" ht="16.8" thickTop="1" thickBot="1" x14ac:dyDescent="0.35">
      <c r="D27" s="111"/>
      <c r="E27" s="111"/>
      <c r="F27" s="111"/>
      <c r="G27" s="110"/>
      <c r="H27" s="110"/>
      <c r="I27" s="110"/>
    </row>
    <row r="28" spans="2:18" ht="16.2" thickTop="1" x14ac:dyDescent="0.3">
      <c r="D28" s="124" t="s">
        <v>26</v>
      </c>
      <c r="E28" s="125"/>
      <c r="F28" s="125"/>
      <c r="G28" s="126" t="s">
        <v>39</v>
      </c>
      <c r="H28" s="126"/>
      <c r="I28" s="127"/>
    </row>
    <row r="29" spans="2:18" x14ac:dyDescent="0.3">
      <c r="D29" s="128" t="s">
        <v>27</v>
      </c>
      <c r="E29" s="129"/>
      <c r="F29" s="129"/>
      <c r="G29" s="130">
        <v>44525</v>
      </c>
      <c r="H29" s="130"/>
      <c r="I29" s="131"/>
    </row>
    <row r="30" spans="2:18" x14ac:dyDescent="0.3">
      <c r="D30" s="128" t="s">
        <v>28</v>
      </c>
      <c r="E30" s="129"/>
      <c r="F30" s="129"/>
      <c r="G30" s="132" t="s">
        <v>41</v>
      </c>
      <c r="H30" s="132"/>
      <c r="I30" s="133"/>
    </row>
    <row r="31" spans="2:18" x14ac:dyDescent="0.3">
      <c r="D31" s="128" t="s">
        <v>29</v>
      </c>
      <c r="E31" s="129"/>
      <c r="F31" s="129"/>
      <c r="G31" s="132" t="s">
        <v>42</v>
      </c>
      <c r="H31" s="132"/>
      <c r="I31" s="133"/>
    </row>
    <row r="32" spans="2:18" x14ac:dyDescent="0.3">
      <c r="D32" s="128" t="s">
        <v>30</v>
      </c>
      <c r="E32" s="129"/>
      <c r="F32" s="129"/>
      <c r="G32" s="132" t="s">
        <v>38</v>
      </c>
      <c r="H32" s="132"/>
      <c r="I32" s="133"/>
    </row>
    <row r="33" spans="4:9" x14ac:dyDescent="0.3">
      <c r="D33" s="128" t="s">
        <v>31</v>
      </c>
      <c r="E33" s="129"/>
      <c r="F33" s="129"/>
      <c r="G33" s="130">
        <v>44265</v>
      </c>
      <c r="H33" s="130"/>
      <c r="I33" s="131"/>
    </row>
    <row r="34" spans="4:9" x14ac:dyDescent="0.3">
      <c r="D34" s="128" t="s">
        <v>32</v>
      </c>
      <c r="E34" s="129"/>
      <c r="F34" s="129"/>
      <c r="G34" s="130">
        <v>44722</v>
      </c>
      <c r="H34" s="130"/>
      <c r="I34" s="131"/>
    </row>
    <row r="35" spans="4:9" x14ac:dyDescent="0.3">
      <c r="D35" s="128" t="s">
        <v>33</v>
      </c>
      <c r="E35" s="129"/>
      <c r="F35" s="129"/>
      <c r="G35" s="132" t="s">
        <v>40</v>
      </c>
      <c r="H35" s="132"/>
      <c r="I35" s="133"/>
    </row>
    <row r="36" spans="4:9" ht="16.2" thickBot="1" x14ac:dyDescent="0.35">
      <c r="D36" s="134" t="s">
        <v>34</v>
      </c>
      <c r="E36" s="135"/>
      <c r="F36" s="135"/>
      <c r="G36" s="136"/>
      <c r="H36" s="136"/>
      <c r="I36" s="137"/>
    </row>
    <row r="37" spans="4:9" ht="16.8" thickTop="1" thickBot="1" x14ac:dyDescent="0.3">
      <c r="D37" s="138"/>
      <c r="E37" s="138"/>
      <c r="F37" s="138"/>
      <c r="G37" s="126"/>
      <c r="H37" s="126"/>
      <c r="I37" s="126"/>
    </row>
    <row r="38" spans="4:9" ht="16.2" thickTop="1" x14ac:dyDescent="0.3">
      <c r="D38" s="124" t="s">
        <v>26</v>
      </c>
      <c r="E38" s="125"/>
      <c r="F38" s="125"/>
      <c r="G38" s="126" t="s">
        <v>46</v>
      </c>
      <c r="H38" s="126"/>
      <c r="I38" s="127"/>
    </row>
    <row r="39" spans="4:9" x14ac:dyDescent="0.3">
      <c r="D39" s="128" t="s">
        <v>27</v>
      </c>
      <c r="E39" s="129"/>
      <c r="F39" s="129"/>
      <c r="G39" s="130">
        <v>44525</v>
      </c>
      <c r="H39" s="130"/>
      <c r="I39" s="131"/>
    </row>
    <row r="40" spans="4:9" x14ac:dyDescent="0.3">
      <c r="D40" s="128" t="s">
        <v>28</v>
      </c>
      <c r="E40" s="129"/>
      <c r="F40" s="129"/>
      <c r="G40" s="132" t="s">
        <v>47</v>
      </c>
      <c r="H40" s="132"/>
      <c r="I40" s="133"/>
    </row>
    <row r="41" spans="4:9" x14ac:dyDescent="0.3">
      <c r="D41" s="128" t="s">
        <v>29</v>
      </c>
      <c r="E41" s="129"/>
      <c r="F41" s="129"/>
      <c r="G41" s="132" t="s">
        <v>45</v>
      </c>
      <c r="H41" s="132"/>
      <c r="I41" s="133"/>
    </row>
    <row r="42" spans="4:9" x14ac:dyDescent="0.3">
      <c r="D42" s="128" t="s">
        <v>30</v>
      </c>
      <c r="E42" s="129"/>
      <c r="F42" s="129"/>
      <c r="G42" s="132" t="s">
        <v>43</v>
      </c>
      <c r="H42" s="132"/>
      <c r="I42" s="133"/>
    </row>
    <row r="43" spans="4:9" x14ac:dyDescent="0.3">
      <c r="D43" s="128" t="s">
        <v>31</v>
      </c>
      <c r="E43" s="129"/>
      <c r="F43" s="129"/>
      <c r="G43" s="130">
        <v>44440</v>
      </c>
      <c r="H43" s="130"/>
      <c r="I43" s="131"/>
    </row>
    <row r="44" spans="4:9" x14ac:dyDescent="0.3">
      <c r="D44" s="128" t="s">
        <v>32</v>
      </c>
      <c r="E44" s="129"/>
      <c r="F44" s="129"/>
      <c r="G44" s="130">
        <v>44896</v>
      </c>
      <c r="H44" s="130"/>
      <c r="I44" s="131"/>
    </row>
    <row r="45" spans="4:9" x14ac:dyDescent="0.3">
      <c r="D45" s="128" t="s">
        <v>33</v>
      </c>
      <c r="E45" s="129"/>
      <c r="F45" s="129"/>
      <c r="G45" s="132" t="s">
        <v>44</v>
      </c>
      <c r="H45" s="132"/>
      <c r="I45" s="133"/>
    </row>
    <row r="46" spans="4:9" ht="16.2" thickBot="1" x14ac:dyDescent="0.35">
      <c r="D46" s="134" t="s">
        <v>34</v>
      </c>
      <c r="E46" s="135"/>
      <c r="F46" s="135"/>
      <c r="G46" s="136"/>
      <c r="H46" s="136"/>
      <c r="I46" s="137"/>
    </row>
    <row r="47" spans="4:9" ht="16.2" thickTop="1" x14ac:dyDescent="0.25">
      <c r="D47" s="138"/>
      <c r="E47" s="138"/>
      <c r="F47" s="138"/>
      <c r="G47" s="126"/>
      <c r="H47" s="126"/>
      <c r="I47" s="126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B19:G19"/>
    <mergeCell ref="Q21:R21"/>
    <mergeCell ref="Q20:R20"/>
    <mergeCell ref="B20:G20"/>
    <mergeCell ref="Q19:R19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2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61" t="s">
        <v>217</v>
      </c>
      <c r="B5" s="161"/>
      <c r="C5" s="162" t="s">
        <v>216</v>
      </c>
      <c r="D5" s="159" t="s">
        <v>215</v>
      </c>
      <c r="E5" s="161" t="s">
        <v>214</v>
      </c>
      <c r="F5" s="169" t="s">
        <v>213</v>
      </c>
      <c r="G5" s="169"/>
      <c r="H5" s="169"/>
      <c r="I5" s="169"/>
      <c r="J5" s="169"/>
      <c r="K5" s="169"/>
      <c r="L5" s="170"/>
    </row>
    <row r="6" spans="1:12" ht="18.75" customHeight="1" x14ac:dyDescent="0.3">
      <c r="A6" s="161"/>
      <c r="B6" s="161"/>
      <c r="C6" s="163"/>
      <c r="D6" s="176"/>
      <c r="E6" s="161"/>
      <c r="F6" s="171" t="s">
        <v>206</v>
      </c>
      <c r="G6" s="169" t="s">
        <v>212</v>
      </c>
      <c r="H6" s="169"/>
      <c r="I6" s="169"/>
      <c r="J6" s="169"/>
      <c r="K6" s="169"/>
      <c r="L6" s="170"/>
    </row>
    <row r="7" spans="1:12" ht="65.25" customHeight="1" x14ac:dyDescent="0.3">
      <c r="A7" s="161"/>
      <c r="B7" s="161"/>
      <c r="C7" s="163"/>
      <c r="D7" s="176"/>
      <c r="E7" s="161"/>
      <c r="F7" s="172"/>
      <c r="G7" s="161" t="s">
        <v>211</v>
      </c>
      <c r="H7" s="161" t="s">
        <v>210</v>
      </c>
      <c r="I7" s="161" t="s">
        <v>209</v>
      </c>
      <c r="J7" s="161" t="s">
        <v>208</v>
      </c>
      <c r="K7" s="180" t="s">
        <v>207</v>
      </c>
      <c r="L7" s="170"/>
    </row>
    <row r="8" spans="1:12" ht="35.25" customHeight="1" x14ac:dyDescent="0.3">
      <c r="A8" s="161"/>
      <c r="B8" s="161"/>
      <c r="C8" s="163"/>
      <c r="D8" s="176"/>
      <c r="E8" s="161"/>
      <c r="F8" s="172"/>
      <c r="G8" s="161"/>
      <c r="H8" s="161"/>
      <c r="I8" s="161"/>
      <c r="J8" s="161"/>
      <c r="K8" s="159" t="s">
        <v>206</v>
      </c>
      <c r="L8" s="159" t="s">
        <v>205</v>
      </c>
    </row>
    <row r="9" spans="1:12" ht="31.5" customHeight="1" x14ac:dyDescent="0.3">
      <c r="A9" s="161"/>
      <c r="B9" s="161"/>
      <c r="C9" s="164"/>
      <c r="D9" s="160"/>
      <c r="E9" s="161"/>
      <c r="F9" s="173"/>
      <c r="G9" s="161"/>
      <c r="H9" s="161"/>
      <c r="I9" s="161"/>
      <c r="J9" s="161"/>
      <c r="K9" s="160"/>
      <c r="L9" s="160"/>
    </row>
    <row r="10" spans="1:12" ht="20.25" customHeight="1" x14ac:dyDescent="0.3">
      <c r="A10" s="161">
        <v>1</v>
      </c>
      <c r="B10" s="161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3">
      <c r="A11" s="161">
        <v>1</v>
      </c>
      <c r="B11" s="161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77" t="s">
        <v>201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9"/>
    </row>
    <row r="13" spans="1:12" ht="31.5" customHeight="1" x14ac:dyDescent="0.3">
      <c r="A13" s="141" t="s">
        <v>200</v>
      </c>
      <c r="B13" s="142"/>
      <c r="C13" s="34" t="s">
        <v>199</v>
      </c>
      <c r="D13" s="33" t="s">
        <v>48</v>
      </c>
      <c r="E13" s="33" t="s">
        <v>48</v>
      </c>
      <c r="F13" s="23">
        <v>1105502.45</v>
      </c>
      <c r="G13" s="22">
        <v>354250.39</v>
      </c>
      <c r="H13" s="22">
        <v>448149.6</v>
      </c>
      <c r="I13" s="22">
        <v>0</v>
      </c>
      <c r="J13" s="22">
        <v>0</v>
      </c>
      <c r="K13" s="22">
        <v>303102.46000000002</v>
      </c>
      <c r="L13" s="22">
        <v>0</v>
      </c>
    </row>
    <row r="14" spans="1:12" x14ac:dyDescent="0.3">
      <c r="A14" s="174" t="s">
        <v>198</v>
      </c>
      <c r="B14" s="175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67" t="s">
        <v>196</v>
      </c>
      <c r="B15" s="168"/>
      <c r="C15" s="33" t="s">
        <v>195</v>
      </c>
      <c r="D15" s="33"/>
      <c r="E15" s="33"/>
      <c r="F15" s="32">
        <v>85748448.819999993</v>
      </c>
      <c r="G15" s="39">
        <v>64434481.530000001</v>
      </c>
      <c r="H15" s="39">
        <v>8238136.6900000004</v>
      </c>
      <c r="I15" s="39">
        <v>0</v>
      </c>
      <c r="J15" s="39">
        <v>0</v>
      </c>
      <c r="K15" s="39">
        <v>13075830.6</v>
      </c>
      <c r="L15" s="39">
        <v>0</v>
      </c>
    </row>
    <row r="16" spans="1:12" x14ac:dyDescent="0.3">
      <c r="A16" s="167" t="s">
        <v>194</v>
      </c>
      <c r="B16" s="168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3">
      <c r="A17" s="149" t="s">
        <v>192</v>
      </c>
      <c r="B17" s="150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47" t="s">
        <v>190</v>
      </c>
      <c r="B18" s="148"/>
      <c r="C18" s="24" t="s">
        <v>189</v>
      </c>
      <c r="D18" s="24">
        <v>130</v>
      </c>
      <c r="E18" s="24">
        <v>130</v>
      </c>
      <c r="F18" s="23">
        <v>73579566.530000001</v>
      </c>
      <c r="G18" s="39">
        <v>64434481.530000001</v>
      </c>
      <c r="H18" s="39">
        <v>0</v>
      </c>
      <c r="I18" s="39">
        <v>0</v>
      </c>
      <c r="J18" s="39">
        <v>0</v>
      </c>
      <c r="K18" s="26">
        <v>9145085</v>
      </c>
      <c r="L18" s="26">
        <v>0</v>
      </c>
    </row>
    <row r="19" spans="1:12" x14ac:dyDescent="0.3">
      <c r="A19" s="149" t="s">
        <v>188</v>
      </c>
      <c r="B19" s="150"/>
      <c r="C19" s="24" t="s">
        <v>187</v>
      </c>
      <c r="D19" s="24" t="s">
        <v>186</v>
      </c>
      <c r="E19" s="24" t="s">
        <v>186</v>
      </c>
      <c r="F19" s="23">
        <v>73579566.530000001</v>
      </c>
      <c r="G19" s="22">
        <v>64434481.530000001</v>
      </c>
      <c r="H19" s="22"/>
      <c r="I19" s="22"/>
      <c r="J19" s="22"/>
      <c r="K19" s="22">
        <v>9145085</v>
      </c>
      <c r="L19" s="22"/>
    </row>
    <row r="20" spans="1:12" ht="31.5" customHeight="1" x14ac:dyDescent="0.3">
      <c r="A20" s="147" t="s">
        <v>185</v>
      </c>
      <c r="B20" s="148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47" t="s">
        <v>183</v>
      </c>
      <c r="B21" s="148"/>
      <c r="C21" s="24" t="s">
        <v>182</v>
      </c>
      <c r="D21" s="24">
        <v>150</v>
      </c>
      <c r="E21" s="24">
        <v>150</v>
      </c>
      <c r="F21" s="23">
        <v>12168882.289999999</v>
      </c>
      <c r="G21" s="23">
        <v>0</v>
      </c>
      <c r="H21" s="23">
        <v>8238136.6900000004</v>
      </c>
      <c r="I21" s="23">
        <v>0</v>
      </c>
      <c r="J21" s="43" t="s">
        <v>48</v>
      </c>
      <c r="K21" s="26">
        <v>3930745.6</v>
      </c>
      <c r="L21" s="26">
        <v>0</v>
      </c>
    </row>
    <row r="22" spans="1:12" ht="63" customHeight="1" x14ac:dyDescent="0.3">
      <c r="A22" s="149" t="s">
        <v>181</v>
      </c>
      <c r="B22" s="150"/>
      <c r="C22" s="24"/>
      <c r="D22" s="24" t="s">
        <v>180</v>
      </c>
      <c r="E22" s="24" t="s">
        <v>180</v>
      </c>
      <c r="F22" s="23">
        <v>8238136.6900000004</v>
      </c>
      <c r="G22" s="24" t="s">
        <v>48</v>
      </c>
      <c r="H22" s="22">
        <v>8238136.6900000004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49" t="s">
        <v>179</v>
      </c>
      <c r="B23" s="150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49" t="s">
        <v>177</v>
      </c>
      <c r="B24" s="150"/>
      <c r="C24" s="24"/>
      <c r="D24" s="24" t="s">
        <v>176</v>
      </c>
      <c r="E24" s="24" t="s">
        <v>176</v>
      </c>
      <c r="F24" s="23">
        <v>3930745.6</v>
      </c>
      <c r="G24" s="24" t="s">
        <v>170</v>
      </c>
      <c r="H24" s="22"/>
      <c r="I24" s="22"/>
      <c r="J24" s="24" t="s">
        <v>170</v>
      </c>
      <c r="K24" s="22">
        <v>3930745.6</v>
      </c>
      <c r="L24" s="22"/>
    </row>
    <row r="25" spans="1:12" ht="31.5" customHeight="1" x14ac:dyDescent="0.3">
      <c r="A25" s="147" t="s">
        <v>175</v>
      </c>
      <c r="B25" s="148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 x14ac:dyDescent="0.3">
      <c r="A26" s="149" t="s">
        <v>172</v>
      </c>
      <c r="B26" s="150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47" t="s">
        <v>169</v>
      </c>
      <c r="B27" s="148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3">
      <c r="A28" s="149" t="s">
        <v>167</v>
      </c>
      <c r="B28" s="150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47" t="s">
        <v>165</v>
      </c>
      <c r="B29" s="148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49" t="s">
        <v>163</v>
      </c>
      <c r="B30" s="150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49" t="s">
        <v>162</v>
      </c>
      <c r="B31" s="150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51"/>
      <c r="B32" s="152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41" t="s">
        <v>161</v>
      </c>
      <c r="B33" s="142"/>
      <c r="C33" s="40" t="s">
        <v>160</v>
      </c>
      <c r="D33" s="33" t="s">
        <v>48</v>
      </c>
      <c r="E33" s="33" t="s">
        <v>48</v>
      </c>
      <c r="F33" s="32">
        <v>86853951.269999996</v>
      </c>
      <c r="G33" s="39">
        <v>64788731.920000002</v>
      </c>
      <c r="H33" s="39">
        <v>8686286.2899999991</v>
      </c>
      <c r="I33" s="39">
        <v>0</v>
      </c>
      <c r="J33" s="39">
        <v>0</v>
      </c>
      <c r="K33" s="39">
        <v>13378933.060000001</v>
      </c>
      <c r="L33" s="39">
        <v>0</v>
      </c>
    </row>
    <row r="34" spans="1:14" ht="31.5" customHeight="1" x14ac:dyDescent="0.3">
      <c r="A34" s="141" t="s">
        <v>159</v>
      </c>
      <c r="B34" s="142"/>
      <c r="C34" s="38" t="s">
        <v>158</v>
      </c>
      <c r="D34" s="38">
        <v>210</v>
      </c>
      <c r="E34" s="38">
        <v>100</v>
      </c>
      <c r="F34" s="23">
        <v>60734581.259999998</v>
      </c>
      <c r="G34" s="26">
        <v>55072448.759999998</v>
      </c>
      <c r="H34" s="26">
        <v>3611047.5</v>
      </c>
      <c r="I34" s="26">
        <v>0</v>
      </c>
      <c r="J34" s="26">
        <v>0</v>
      </c>
      <c r="K34" s="26">
        <v>2051085</v>
      </c>
      <c r="L34" s="26">
        <v>0</v>
      </c>
    </row>
    <row r="35" spans="1:14" ht="31.5" customHeight="1" x14ac:dyDescent="0.3">
      <c r="A35" s="157" t="s">
        <v>157</v>
      </c>
      <c r="B35" s="158"/>
      <c r="C35" s="25" t="s">
        <v>156</v>
      </c>
      <c r="D35" s="24">
        <v>211</v>
      </c>
      <c r="E35" s="24">
        <v>111</v>
      </c>
      <c r="F35" s="23">
        <v>46711764.759999998</v>
      </c>
      <c r="G35" s="22">
        <v>42362968.780000001</v>
      </c>
      <c r="H35" s="22">
        <v>2773461.98</v>
      </c>
      <c r="I35" s="22"/>
      <c r="J35" s="22"/>
      <c r="K35" s="22">
        <v>1575334</v>
      </c>
      <c r="L35" s="22"/>
    </row>
    <row r="36" spans="1:14" ht="47.25" customHeight="1" x14ac:dyDescent="0.3">
      <c r="A36" s="157" t="s">
        <v>155</v>
      </c>
      <c r="B36" s="158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57" t="s">
        <v>152</v>
      </c>
      <c r="B37" s="158"/>
      <c r="C37" s="25" t="s">
        <v>151</v>
      </c>
      <c r="D37" s="24" t="s">
        <v>150</v>
      </c>
      <c r="E37" s="24">
        <v>112</v>
      </c>
      <c r="F37" s="23">
        <v>54643.45</v>
      </c>
      <c r="G37" s="22">
        <v>54643.45</v>
      </c>
      <c r="H37" s="22"/>
      <c r="I37" s="22"/>
      <c r="J37" s="22"/>
      <c r="K37" s="22"/>
      <c r="L37" s="22"/>
      <c r="M37" s="139"/>
      <c r="N37" s="140"/>
    </row>
    <row r="38" spans="1:14" ht="63" customHeight="1" x14ac:dyDescent="0.3">
      <c r="A38" s="157" t="s">
        <v>149</v>
      </c>
      <c r="B38" s="158"/>
      <c r="C38" s="25" t="s">
        <v>148</v>
      </c>
      <c r="D38" s="24">
        <v>213</v>
      </c>
      <c r="E38" s="24">
        <v>119</v>
      </c>
      <c r="F38" s="23">
        <v>13968173.050000001</v>
      </c>
      <c r="G38" s="26">
        <v>12654836.529999999</v>
      </c>
      <c r="H38" s="26">
        <v>837585.52</v>
      </c>
      <c r="I38" s="26">
        <v>0</v>
      </c>
      <c r="J38" s="26">
        <v>0</v>
      </c>
      <c r="K38" s="26">
        <v>475751</v>
      </c>
      <c r="L38" s="26">
        <v>0</v>
      </c>
    </row>
    <row r="39" spans="1:14" x14ac:dyDescent="0.3">
      <c r="A39" s="143" t="s">
        <v>147</v>
      </c>
      <c r="B39" s="144"/>
      <c r="C39" s="37" t="s">
        <v>146</v>
      </c>
      <c r="D39" s="36">
        <v>213</v>
      </c>
      <c r="E39" s="36">
        <v>119</v>
      </c>
      <c r="F39" s="23">
        <v>13968173.050000001</v>
      </c>
      <c r="G39" s="22">
        <v>12654836.529999999</v>
      </c>
      <c r="H39" s="22">
        <v>837585.52</v>
      </c>
      <c r="I39" s="22"/>
      <c r="J39" s="22"/>
      <c r="K39" s="22">
        <v>475751</v>
      </c>
      <c r="L39" s="22"/>
    </row>
    <row r="40" spans="1:14" x14ac:dyDescent="0.3">
      <c r="A40" s="143" t="s">
        <v>145</v>
      </c>
      <c r="B40" s="144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55" t="s">
        <v>142</v>
      </c>
      <c r="B41" s="156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57" t="s">
        <v>139</v>
      </c>
      <c r="B42" s="158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57"/>
      <c r="B43" s="158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53" t="s">
        <v>136</v>
      </c>
      <c r="B44" s="154"/>
      <c r="C44" s="25" t="s">
        <v>135</v>
      </c>
      <c r="D44" s="24" t="s">
        <v>109</v>
      </c>
      <c r="E44" s="24" t="s">
        <v>134</v>
      </c>
      <c r="F44" s="23">
        <v>1605864.53</v>
      </c>
      <c r="G44" s="26">
        <v>1567910.05</v>
      </c>
      <c r="H44" s="26">
        <v>17954.48</v>
      </c>
      <c r="I44" s="26">
        <v>0</v>
      </c>
      <c r="J44" s="26">
        <v>0</v>
      </c>
      <c r="K44" s="26">
        <v>20000</v>
      </c>
      <c r="L44" s="26">
        <v>0</v>
      </c>
    </row>
    <row r="45" spans="1:14" ht="94.5" customHeight="1" x14ac:dyDescent="0.3">
      <c r="A45" s="165" t="s">
        <v>133</v>
      </c>
      <c r="B45" s="166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43" t="s">
        <v>132</v>
      </c>
      <c r="B46" s="144"/>
      <c r="C46" s="25"/>
      <c r="D46" s="24" t="s">
        <v>129</v>
      </c>
      <c r="E46" s="24">
        <v>851</v>
      </c>
      <c r="F46" s="23">
        <v>1567910.05</v>
      </c>
      <c r="G46" s="22">
        <v>1567910.05</v>
      </c>
      <c r="H46" s="22"/>
      <c r="I46" s="22"/>
      <c r="J46" s="22"/>
      <c r="K46" s="22"/>
      <c r="L46" s="22"/>
    </row>
    <row r="47" spans="1:14" x14ac:dyDescent="0.3">
      <c r="A47" s="143" t="s">
        <v>131</v>
      </c>
      <c r="B47" s="144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43" t="s">
        <v>130</v>
      </c>
      <c r="B48" s="144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43" t="s">
        <v>128</v>
      </c>
      <c r="B49" s="144"/>
      <c r="C49" s="25"/>
      <c r="D49" s="24" t="s">
        <v>127</v>
      </c>
      <c r="E49" s="24">
        <v>853</v>
      </c>
      <c r="F49" s="23">
        <v>20000</v>
      </c>
      <c r="G49" s="22"/>
      <c r="H49" s="22"/>
      <c r="I49" s="22"/>
      <c r="J49" s="22"/>
      <c r="K49" s="22">
        <v>20000</v>
      </c>
      <c r="L49" s="22"/>
    </row>
    <row r="50" spans="1:12" ht="63" customHeight="1" x14ac:dyDescent="0.3">
      <c r="A50" s="143" t="s">
        <v>126</v>
      </c>
      <c r="B50" s="144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65" t="s">
        <v>124</v>
      </c>
      <c r="B51" s="166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43" t="s">
        <v>121</v>
      </c>
      <c r="B52" s="144"/>
      <c r="C52" s="25"/>
      <c r="D52" s="24" t="s">
        <v>120</v>
      </c>
      <c r="E52" s="24" t="s">
        <v>108</v>
      </c>
      <c r="F52" s="23">
        <v>17954.48</v>
      </c>
      <c r="G52" s="22"/>
      <c r="H52" s="22">
        <v>17954.48</v>
      </c>
      <c r="I52" s="22"/>
      <c r="J52" s="22"/>
      <c r="K52" s="22"/>
      <c r="L52" s="22"/>
    </row>
    <row r="53" spans="1:12" ht="31.5" customHeight="1" x14ac:dyDescent="0.3">
      <c r="A53" s="141" t="s">
        <v>119</v>
      </c>
      <c r="B53" s="142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43" t="s">
        <v>115</v>
      </c>
      <c r="B54" s="144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41" t="s">
        <v>111</v>
      </c>
      <c r="B55" s="142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41" t="s">
        <v>107</v>
      </c>
      <c r="B56" s="142"/>
      <c r="C56" s="25" t="s">
        <v>106</v>
      </c>
      <c r="D56" s="24" t="s">
        <v>48</v>
      </c>
      <c r="E56" s="24" t="s">
        <v>48</v>
      </c>
      <c r="F56" s="23">
        <v>14514981.57</v>
      </c>
      <c r="G56" s="23">
        <v>5811119.1799999997</v>
      </c>
      <c r="H56" s="23">
        <v>5007284.3099999996</v>
      </c>
      <c r="I56" s="23">
        <v>0</v>
      </c>
      <c r="J56" s="23">
        <v>0</v>
      </c>
      <c r="K56" s="23">
        <v>3696578.08</v>
      </c>
      <c r="L56" s="23">
        <v>0</v>
      </c>
    </row>
    <row r="57" spans="1:12" ht="47.25" customHeight="1" x14ac:dyDescent="0.3">
      <c r="A57" s="141" t="s">
        <v>105</v>
      </c>
      <c r="B57" s="142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43" t="s">
        <v>103</v>
      </c>
      <c r="B58" s="144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41" t="s">
        <v>100</v>
      </c>
      <c r="B59" s="142"/>
      <c r="C59" s="25" t="s">
        <v>99</v>
      </c>
      <c r="D59" s="24"/>
      <c r="E59" s="24" t="s">
        <v>84</v>
      </c>
      <c r="F59" s="23">
        <v>9891751.5700000003</v>
      </c>
      <c r="G59" s="23">
        <v>1187889.18</v>
      </c>
      <c r="H59" s="23">
        <v>5007284.3099999996</v>
      </c>
      <c r="I59" s="23">
        <v>0</v>
      </c>
      <c r="J59" s="23">
        <v>0</v>
      </c>
      <c r="K59" s="23">
        <v>3696578.08</v>
      </c>
      <c r="L59" s="23">
        <v>0</v>
      </c>
    </row>
    <row r="60" spans="1:12" ht="31.5" customHeight="1" x14ac:dyDescent="0.3">
      <c r="A60" s="143" t="s">
        <v>98</v>
      </c>
      <c r="B60" s="144"/>
      <c r="C60" s="25"/>
      <c r="D60" s="24">
        <v>221</v>
      </c>
      <c r="E60" s="24">
        <v>244</v>
      </c>
      <c r="F60" s="23">
        <v>65227.32</v>
      </c>
      <c r="G60" s="22">
        <v>65227.32</v>
      </c>
      <c r="H60" s="22"/>
      <c r="I60" s="22"/>
      <c r="J60" s="22"/>
      <c r="K60" s="22"/>
      <c r="L60" s="22"/>
    </row>
    <row r="61" spans="1:12" x14ac:dyDescent="0.3">
      <c r="A61" s="143" t="s">
        <v>97</v>
      </c>
      <c r="B61" s="144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43" t="s">
        <v>96</v>
      </c>
      <c r="B62" s="144"/>
      <c r="C62" s="25"/>
      <c r="D62" s="24">
        <v>223</v>
      </c>
      <c r="E62" s="24">
        <v>244</v>
      </c>
      <c r="F62" s="23">
        <v>434735.78</v>
      </c>
      <c r="G62" s="22">
        <v>434735.78</v>
      </c>
      <c r="H62" s="22"/>
      <c r="I62" s="22"/>
      <c r="J62" s="22"/>
      <c r="K62" s="22"/>
      <c r="L62" s="22"/>
    </row>
    <row r="63" spans="1:12" ht="63" customHeight="1" x14ac:dyDescent="0.3">
      <c r="A63" s="143" t="s">
        <v>95</v>
      </c>
      <c r="B63" s="144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43" t="s">
        <v>93</v>
      </c>
      <c r="B64" s="144"/>
      <c r="C64" s="25"/>
      <c r="D64" s="24">
        <v>225</v>
      </c>
      <c r="E64" s="24">
        <v>244</v>
      </c>
      <c r="F64" s="23">
        <v>719011.63</v>
      </c>
      <c r="G64" s="22">
        <v>266150.08</v>
      </c>
      <c r="H64" s="22">
        <v>452861.55</v>
      </c>
      <c r="I64" s="22"/>
      <c r="J64" s="22"/>
      <c r="K64" s="22"/>
      <c r="L64" s="22"/>
    </row>
    <row r="65" spans="1:12" x14ac:dyDescent="0.3">
      <c r="A65" s="141" t="s">
        <v>92</v>
      </c>
      <c r="B65" s="142"/>
      <c r="C65" s="34"/>
      <c r="D65" s="33">
        <v>226</v>
      </c>
      <c r="E65" s="33">
        <v>244</v>
      </c>
      <c r="F65" s="32">
        <v>8672776.8399999999</v>
      </c>
      <c r="G65" s="31">
        <v>421776</v>
      </c>
      <c r="H65" s="31">
        <v>4554422.76</v>
      </c>
      <c r="I65" s="31"/>
      <c r="J65" s="31"/>
      <c r="K65" s="31">
        <v>3696578.08</v>
      </c>
      <c r="L65" s="31"/>
    </row>
    <row r="66" spans="1:12" ht="47.25" customHeight="1" x14ac:dyDescent="0.3">
      <c r="A66" s="145" t="s">
        <v>91</v>
      </c>
      <c r="B66" s="146"/>
      <c r="C66" s="30"/>
      <c r="D66" s="29">
        <v>226</v>
      </c>
      <c r="E66" s="29">
        <v>244</v>
      </c>
      <c r="F66" s="28">
        <v>8672776.8399999999</v>
      </c>
      <c r="G66" s="27">
        <v>421776</v>
      </c>
      <c r="H66" s="27">
        <v>4554422.76</v>
      </c>
      <c r="I66" s="27"/>
      <c r="J66" s="27"/>
      <c r="K66" s="27">
        <v>3696578.08</v>
      </c>
      <c r="L66" s="27"/>
    </row>
    <row r="67" spans="1:12" x14ac:dyDescent="0.3">
      <c r="A67" s="143" t="s">
        <v>90</v>
      </c>
      <c r="B67" s="144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43" t="s">
        <v>88</v>
      </c>
      <c r="B68" s="144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57" t="s">
        <v>86</v>
      </c>
      <c r="B69" s="158"/>
      <c r="C69" s="25"/>
      <c r="D69" s="24" t="s">
        <v>85</v>
      </c>
      <c r="E69" s="24" t="s">
        <v>84</v>
      </c>
      <c r="F69" s="23">
        <v>0</v>
      </c>
      <c r="G69" s="22"/>
      <c r="H69" s="22">
        <v>0</v>
      </c>
      <c r="I69" s="22"/>
      <c r="J69" s="22"/>
      <c r="K69" s="22"/>
      <c r="L69" s="22"/>
    </row>
    <row r="70" spans="1:12" ht="31.5" customHeight="1" x14ac:dyDescent="0.3">
      <c r="A70" s="141" t="s">
        <v>83</v>
      </c>
      <c r="B70" s="142"/>
      <c r="C70" s="25" t="s">
        <v>82</v>
      </c>
      <c r="D70" s="24">
        <v>310</v>
      </c>
      <c r="E70" s="24">
        <v>244</v>
      </c>
      <c r="F70" s="23">
        <v>1977978.55</v>
      </c>
      <c r="G70" s="22">
        <v>1977978.55</v>
      </c>
      <c r="H70" s="22"/>
      <c r="I70" s="22"/>
      <c r="J70" s="22"/>
      <c r="K70" s="22"/>
      <c r="L70" s="22"/>
    </row>
    <row r="71" spans="1:12" ht="31.5" customHeight="1" x14ac:dyDescent="0.3">
      <c r="A71" s="141" t="s">
        <v>81</v>
      </c>
      <c r="B71" s="142"/>
      <c r="C71" s="25" t="s">
        <v>80</v>
      </c>
      <c r="D71" s="24">
        <v>340</v>
      </c>
      <c r="E71" s="24">
        <v>244</v>
      </c>
      <c r="F71" s="23">
        <v>8020545.3600000003</v>
      </c>
      <c r="G71" s="26">
        <v>359275.38</v>
      </c>
      <c r="H71" s="26">
        <v>50000</v>
      </c>
      <c r="I71" s="26">
        <v>0</v>
      </c>
      <c r="J71" s="26">
        <v>0</v>
      </c>
      <c r="K71" s="26">
        <v>7611269.9800000004</v>
      </c>
      <c r="L71" s="26">
        <v>0</v>
      </c>
    </row>
    <row r="72" spans="1:12" ht="63" customHeight="1" x14ac:dyDescent="0.3">
      <c r="A72" s="143" t="s">
        <v>79</v>
      </c>
      <c r="B72" s="144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43" t="s">
        <v>77</v>
      </c>
      <c r="B73" s="144"/>
      <c r="C73" s="25"/>
      <c r="D73" s="24" t="s">
        <v>76</v>
      </c>
      <c r="E73" s="24">
        <v>244</v>
      </c>
      <c r="F73" s="23">
        <v>7409806.9800000004</v>
      </c>
      <c r="G73" s="22">
        <v>153537</v>
      </c>
      <c r="H73" s="22"/>
      <c r="I73" s="22"/>
      <c r="J73" s="22"/>
      <c r="K73" s="22">
        <v>7256269.9800000004</v>
      </c>
      <c r="L73" s="22"/>
    </row>
    <row r="74" spans="1:12" ht="31.5" customHeight="1" x14ac:dyDescent="0.3">
      <c r="A74" s="143" t="s">
        <v>75</v>
      </c>
      <c r="B74" s="144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43" t="s">
        <v>73</v>
      </c>
      <c r="B75" s="144"/>
      <c r="C75" s="25"/>
      <c r="D75" s="24" t="s">
        <v>72</v>
      </c>
      <c r="E75" s="24">
        <v>244</v>
      </c>
      <c r="F75" s="23">
        <v>130000</v>
      </c>
      <c r="G75" s="22"/>
      <c r="H75" s="22"/>
      <c r="I75" s="22"/>
      <c r="J75" s="22"/>
      <c r="K75" s="22">
        <v>130000</v>
      </c>
      <c r="L75" s="22"/>
    </row>
    <row r="76" spans="1:12" x14ac:dyDescent="0.3">
      <c r="A76" s="143" t="s">
        <v>71</v>
      </c>
      <c r="B76" s="144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43" t="s">
        <v>69</v>
      </c>
      <c r="B77" s="144"/>
      <c r="C77" s="25"/>
      <c r="D77" s="24" t="s">
        <v>68</v>
      </c>
      <c r="E77" s="24">
        <v>244</v>
      </c>
      <c r="F77" s="23">
        <v>465738.38</v>
      </c>
      <c r="G77" s="22">
        <v>205738.38</v>
      </c>
      <c r="H77" s="22">
        <v>50000</v>
      </c>
      <c r="I77" s="22"/>
      <c r="J77" s="22"/>
      <c r="K77" s="22">
        <v>210000</v>
      </c>
      <c r="L77" s="22"/>
    </row>
    <row r="78" spans="1:12" ht="47.25" customHeight="1" x14ac:dyDescent="0.3">
      <c r="A78" s="143" t="s">
        <v>67</v>
      </c>
      <c r="B78" s="144"/>
      <c r="C78" s="25"/>
      <c r="D78" s="24" t="s">
        <v>66</v>
      </c>
      <c r="E78" s="24">
        <v>244</v>
      </c>
      <c r="F78" s="23">
        <v>15000</v>
      </c>
      <c r="G78" s="22"/>
      <c r="H78" s="22"/>
      <c r="I78" s="22"/>
      <c r="J78" s="22"/>
      <c r="K78" s="22">
        <v>15000</v>
      </c>
      <c r="L78" s="22"/>
    </row>
    <row r="79" spans="1:12" x14ac:dyDescent="0.3">
      <c r="A79" s="141" t="s">
        <v>65</v>
      </c>
      <c r="B79" s="142"/>
      <c r="C79" s="25" t="s">
        <v>64</v>
      </c>
      <c r="D79" s="24"/>
      <c r="E79" s="24" t="s">
        <v>61</v>
      </c>
      <c r="F79" s="23">
        <v>4623230</v>
      </c>
      <c r="G79" s="26">
        <v>4623230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43" t="s">
        <v>63</v>
      </c>
      <c r="B80" s="144"/>
      <c r="C80" s="25"/>
      <c r="D80" s="24" t="s">
        <v>62</v>
      </c>
      <c r="E80" s="24" t="s">
        <v>61</v>
      </c>
      <c r="F80" s="23">
        <v>4623230</v>
      </c>
      <c r="G80" s="22">
        <v>4623230</v>
      </c>
      <c r="H80" s="22"/>
      <c r="I80" s="22"/>
      <c r="J80" s="22"/>
      <c r="K80" s="22"/>
      <c r="L80" s="22"/>
    </row>
    <row r="81" spans="1:12" x14ac:dyDescent="0.3">
      <c r="A81" s="143" t="s">
        <v>60</v>
      </c>
      <c r="B81" s="144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43" t="s">
        <v>57</v>
      </c>
      <c r="B82" s="144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43" t="s">
        <v>55</v>
      </c>
      <c r="B83" s="144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43" t="s">
        <v>53</v>
      </c>
      <c r="B84" s="144"/>
      <c r="C84" s="25" t="s">
        <v>52</v>
      </c>
      <c r="D84" s="24" t="s">
        <v>48</v>
      </c>
      <c r="E84" s="24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43" t="s">
        <v>51</v>
      </c>
      <c r="B85" s="144"/>
      <c r="C85" s="25" t="s">
        <v>50</v>
      </c>
      <c r="D85" s="24" t="s">
        <v>49</v>
      </c>
      <c r="E85" s="24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51:B51"/>
    <mergeCell ref="A57:B57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37:B37"/>
    <mergeCell ref="A40:B40"/>
    <mergeCell ref="A34:B34"/>
    <mergeCell ref="A38:B38"/>
    <mergeCell ref="A36:B36"/>
    <mergeCell ref="A35:B3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A44:B44"/>
    <mergeCell ref="A41:B41"/>
    <mergeCell ref="A42:B42"/>
    <mergeCell ref="A43:B43"/>
    <mergeCell ref="A46:B46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3" t="s">
        <v>217</v>
      </c>
      <c r="B5" s="193"/>
      <c r="C5" s="207" t="s">
        <v>216</v>
      </c>
      <c r="D5" s="197" t="s">
        <v>215</v>
      </c>
      <c r="E5" s="193" t="s">
        <v>214</v>
      </c>
      <c r="F5" s="202" t="s">
        <v>213</v>
      </c>
      <c r="G5" s="202"/>
      <c r="H5" s="202"/>
      <c r="I5" s="202"/>
      <c r="J5" s="202"/>
      <c r="K5" s="202"/>
      <c r="L5" s="203"/>
    </row>
    <row r="6" spans="1:12" ht="18.75" customHeight="1" x14ac:dyDescent="0.3">
      <c r="A6" s="193"/>
      <c r="B6" s="193"/>
      <c r="C6" s="208"/>
      <c r="D6" s="210"/>
      <c r="E6" s="193"/>
      <c r="F6" s="199" t="s">
        <v>206</v>
      </c>
      <c r="G6" s="202" t="s">
        <v>212</v>
      </c>
      <c r="H6" s="202"/>
      <c r="I6" s="202"/>
      <c r="J6" s="202"/>
      <c r="K6" s="202"/>
      <c r="L6" s="203"/>
    </row>
    <row r="7" spans="1:12" ht="65.25" customHeight="1" x14ac:dyDescent="0.3">
      <c r="A7" s="193"/>
      <c r="B7" s="193"/>
      <c r="C7" s="208"/>
      <c r="D7" s="210"/>
      <c r="E7" s="193"/>
      <c r="F7" s="200"/>
      <c r="G7" s="193" t="s">
        <v>211</v>
      </c>
      <c r="H7" s="193" t="s">
        <v>210</v>
      </c>
      <c r="I7" s="193" t="s">
        <v>209</v>
      </c>
      <c r="J7" s="193" t="s">
        <v>208</v>
      </c>
      <c r="K7" s="204" t="s">
        <v>207</v>
      </c>
      <c r="L7" s="203"/>
    </row>
    <row r="8" spans="1:12" ht="35.25" customHeight="1" x14ac:dyDescent="0.3">
      <c r="A8" s="193"/>
      <c r="B8" s="193"/>
      <c r="C8" s="208"/>
      <c r="D8" s="210"/>
      <c r="E8" s="193"/>
      <c r="F8" s="200"/>
      <c r="G8" s="193"/>
      <c r="H8" s="193"/>
      <c r="I8" s="193"/>
      <c r="J8" s="193"/>
      <c r="K8" s="197" t="s">
        <v>206</v>
      </c>
      <c r="L8" s="197" t="s">
        <v>205</v>
      </c>
    </row>
    <row r="9" spans="1:12" ht="31.5" customHeight="1" x14ac:dyDescent="0.3">
      <c r="A9" s="193"/>
      <c r="B9" s="193"/>
      <c r="C9" s="209"/>
      <c r="D9" s="198"/>
      <c r="E9" s="193"/>
      <c r="F9" s="201"/>
      <c r="G9" s="193"/>
      <c r="H9" s="193"/>
      <c r="I9" s="193"/>
      <c r="J9" s="193"/>
      <c r="K9" s="198"/>
      <c r="L9" s="198"/>
    </row>
    <row r="10" spans="1:12" ht="18.75" customHeight="1" x14ac:dyDescent="0.3">
      <c r="A10" s="193">
        <v>1</v>
      </c>
      <c r="B10" s="193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3">
      <c r="A11" s="193">
        <v>1</v>
      </c>
      <c r="B11" s="193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3">
      <c r="A12" s="151" t="s">
        <v>219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52"/>
    </row>
    <row r="13" spans="1:12" ht="31.5" customHeight="1" x14ac:dyDescent="0.3">
      <c r="A13" s="183" t="s">
        <v>200</v>
      </c>
      <c r="B13" s="184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205" t="s">
        <v>198</v>
      </c>
      <c r="B14" s="206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3">
      <c r="A15" s="195" t="s">
        <v>196</v>
      </c>
      <c r="B15" s="196"/>
      <c r="C15" s="57" t="s">
        <v>195</v>
      </c>
      <c r="D15" s="57"/>
      <c r="E15" s="57"/>
      <c r="F15" s="32">
        <v>65633661.780000001</v>
      </c>
      <c r="G15" s="39">
        <v>64993182.200000003</v>
      </c>
      <c r="H15" s="39">
        <v>640479.57999999996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195" t="s">
        <v>194</v>
      </c>
      <c r="B16" s="196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3">
      <c r="A17" s="185" t="s">
        <v>192</v>
      </c>
      <c r="B17" s="186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83" t="s">
        <v>190</v>
      </c>
      <c r="B18" s="184"/>
      <c r="C18" s="42" t="s">
        <v>189</v>
      </c>
      <c r="D18" s="42">
        <v>130</v>
      </c>
      <c r="E18" s="42">
        <v>130</v>
      </c>
      <c r="F18" s="23">
        <v>64993182.200000003</v>
      </c>
      <c r="G18" s="26">
        <v>64993182.200000003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85" t="s">
        <v>188</v>
      </c>
      <c r="B19" s="186"/>
      <c r="C19" s="42" t="s">
        <v>187</v>
      </c>
      <c r="D19" s="42" t="s">
        <v>186</v>
      </c>
      <c r="E19" s="42" t="s">
        <v>186</v>
      </c>
      <c r="F19" s="23">
        <v>64993182.200000003</v>
      </c>
      <c r="G19" s="22">
        <v>64993182.200000003</v>
      </c>
      <c r="H19" s="22"/>
      <c r="I19" s="22"/>
      <c r="J19" s="22"/>
      <c r="K19" s="22"/>
      <c r="L19" s="22"/>
    </row>
    <row r="20" spans="1:12" ht="31.5" customHeight="1" x14ac:dyDescent="0.3">
      <c r="A20" s="183" t="s">
        <v>185</v>
      </c>
      <c r="B20" s="184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83" t="s">
        <v>183</v>
      </c>
      <c r="B21" s="184"/>
      <c r="C21" s="42" t="s">
        <v>182</v>
      </c>
      <c r="D21" s="42">
        <v>150</v>
      </c>
      <c r="E21" s="42">
        <v>150</v>
      </c>
      <c r="F21" s="23">
        <v>640479.57999999996</v>
      </c>
      <c r="G21" s="26">
        <v>0</v>
      </c>
      <c r="H21" s="26">
        <v>640479.57999999996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3">
      <c r="A22" s="185" t="s">
        <v>181</v>
      </c>
      <c r="B22" s="186"/>
      <c r="C22" s="42"/>
      <c r="D22" s="42" t="s">
        <v>180</v>
      </c>
      <c r="E22" s="42" t="s">
        <v>180</v>
      </c>
      <c r="F22" s="23">
        <v>640479.57999999996</v>
      </c>
      <c r="G22" s="24" t="s">
        <v>48</v>
      </c>
      <c r="H22" s="22">
        <v>640479.57999999996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85" t="s">
        <v>179</v>
      </c>
      <c r="B23" s="186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85" t="s">
        <v>177</v>
      </c>
      <c r="B24" s="186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3">
      <c r="A25" s="183" t="s">
        <v>175</v>
      </c>
      <c r="B25" s="184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3">
      <c r="A26" s="185" t="s">
        <v>172</v>
      </c>
      <c r="B26" s="186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83" t="s">
        <v>169</v>
      </c>
      <c r="B27" s="184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3">
      <c r="A28" s="185" t="s">
        <v>167</v>
      </c>
      <c r="B28" s="186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83" t="s">
        <v>165</v>
      </c>
      <c r="B29" s="184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85" t="s">
        <v>163</v>
      </c>
      <c r="B30" s="186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85" t="s">
        <v>162</v>
      </c>
      <c r="B31" s="186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51"/>
      <c r="B32" s="152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3">
      <c r="A33" s="183" t="s">
        <v>161</v>
      </c>
      <c r="B33" s="184"/>
      <c r="C33" s="40" t="s">
        <v>160</v>
      </c>
      <c r="D33" s="57" t="s">
        <v>48</v>
      </c>
      <c r="E33" s="57" t="s">
        <v>48</v>
      </c>
      <c r="F33" s="32">
        <v>65633661.780000001</v>
      </c>
      <c r="G33" s="39">
        <v>64993182.200000003</v>
      </c>
      <c r="H33" s="39">
        <v>640479.57999999996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3">
      <c r="A34" s="183" t="s">
        <v>159</v>
      </c>
      <c r="B34" s="184"/>
      <c r="C34" s="38" t="s">
        <v>158</v>
      </c>
      <c r="D34" s="38">
        <v>210</v>
      </c>
      <c r="E34" s="38">
        <v>100</v>
      </c>
      <c r="F34" s="23">
        <v>55806650</v>
      </c>
      <c r="G34" s="26">
        <v>55806650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91" t="s">
        <v>157</v>
      </c>
      <c r="B35" s="192"/>
      <c r="C35" s="54" t="s">
        <v>156</v>
      </c>
      <c r="D35" s="42">
        <v>211</v>
      </c>
      <c r="E35" s="42">
        <v>111</v>
      </c>
      <c r="F35" s="23">
        <v>42953061</v>
      </c>
      <c r="G35" s="22">
        <v>42953061</v>
      </c>
      <c r="H35" s="22"/>
      <c r="I35" s="22"/>
      <c r="J35" s="22"/>
      <c r="K35" s="22"/>
      <c r="L35" s="22"/>
    </row>
    <row r="36" spans="1:14" ht="47.25" customHeight="1" x14ac:dyDescent="0.3">
      <c r="A36" s="191" t="s">
        <v>155</v>
      </c>
      <c r="B36" s="192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91" t="s">
        <v>152</v>
      </c>
      <c r="B37" s="192"/>
      <c r="C37" s="54" t="s">
        <v>151</v>
      </c>
      <c r="D37" s="42" t="s">
        <v>150</v>
      </c>
      <c r="E37" s="42">
        <v>112</v>
      </c>
      <c r="F37" s="23">
        <v>4542</v>
      </c>
      <c r="G37" s="22">
        <v>4542</v>
      </c>
      <c r="H37" s="22"/>
      <c r="I37" s="22"/>
      <c r="J37" s="22"/>
      <c r="K37" s="22"/>
      <c r="L37" s="22"/>
      <c r="M37" s="181"/>
      <c r="N37" s="182"/>
    </row>
    <row r="38" spans="1:14" ht="63" customHeight="1" x14ac:dyDescent="0.3">
      <c r="A38" s="191" t="s">
        <v>149</v>
      </c>
      <c r="B38" s="192"/>
      <c r="C38" s="54" t="s">
        <v>148</v>
      </c>
      <c r="D38" s="42">
        <v>213</v>
      </c>
      <c r="E38" s="42">
        <v>119</v>
      </c>
      <c r="F38" s="23">
        <v>12849047</v>
      </c>
      <c r="G38" s="26">
        <v>12849047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85" t="s">
        <v>147</v>
      </c>
      <c r="B39" s="186"/>
      <c r="C39" s="60" t="s">
        <v>146</v>
      </c>
      <c r="D39" s="59">
        <v>213</v>
      </c>
      <c r="E39" s="59">
        <v>119</v>
      </c>
      <c r="F39" s="23">
        <v>12849047</v>
      </c>
      <c r="G39" s="22">
        <v>12849047</v>
      </c>
      <c r="H39" s="22"/>
      <c r="I39" s="22"/>
      <c r="J39" s="22"/>
      <c r="K39" s="22"/>
      <c r="L39" s="22"/>
    </row>
    <row r="40" spans="1:14" x14ac:dyDescent="0.3">
      <c r="A40" s="185" t="s">
        <v>145</v>
      </c>
      <c r="B40" s="186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5" t="s">
        <v>142</v>
      </c>
      <c r="B41" s="196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91" t="s">
        <v>139</v>
      </c>
      <c r="B42" s="192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91"/>
      <c r="B43" s="19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211" t="s">
        <v>136</v>
      </c>
      <c r="B44" s="212"/>
      <c r="C44" s="54" t="s">
        <v>135</v>
      </c>
      <c r="D44" s="42" t="s">
        <v>109</v>
      </c>
      <c r="E44" s="42" t="s">
        <v>134</v>
      </c>
      <c r="F44" s="23">
        <v>1388729</v>
      </c>
      <c r="G44" s="26">
        <v>1388729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3">
      <c r="A45" s="189" t="s">
        <v>133</v>
      </c>
      <c r="B45" s="190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85" t="s">
        <v>132</v>
      </c>
      <c r="B46" s="186"/>
      <c r="C46" s="54"/>
      <c r="D46" s="42" t="s">
        <v>129</v>
      </c>
      <c r="E46" s="42">
        <v>851</v>
      </c>
      <c r="F46" s="23">
        <v>1388729</v>
      </c>
      <c r="G46" s="22">
        <v>1388729</v>
      </c>
      <c r="H46" s="22"/>
      <c r="I46" s="22"/>
      <c r="J46" s="22"/>
      <c r="K46" s="22"/>
      <c r="L46" s="22"/>
    </row>
    <row r="47" spans="1:14" x14ac:dyDescent="0.3">
      <c r="A47" s="185" t="s">
        <v>131</v>
      </c>
      <c r="B47" s="186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85" t="s">
        <v>130</v>
      </c>
      <c r="B48" s="186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85" t="s">
        <v>128</v>
      </c>
      <c r="B49" s="186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3">
      <c r="A50" s="185" t="s">
        <v>126</v>
      </c>
      <c r="B50" s="186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89" t="s">
        <v>124</v>
      </c>
      <c r="B51" s="190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85" t="s">
        <v>121</v>
      </c>
      <c r="B52" s="186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83" t="s">
        <v>119</v>
      </c>
      <c r="B53" s="184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85" t="s">
        <v>115</v>
      </c>
      <c r="B54" s="186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83" t="s">
        <v>111</v>
      </c>
      <c r="B55" s="184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83" t="s">
        <v>107</v>
      </c>
      <c r="B56" s="184"/>
      <c r="C56" s="54" t="s">
        <v>106</v>
      </c>
      <c r="D56" s="42" t="s">
        <v>48</v>
      </c>
      <c r="E56" s="42" t="s">
        <v>48</v>
      </c>
      <c r="F56" s="23">
        <v>6337147.5800000001</v>
      </c>
      <c r="G56" s="26">
        <v>5696668</v>
      </c>
      <c r="H56" s="26">
        <v>640479.57999999996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3">
      <c r="A57" s="183" t="s">
        <v>105</v>
      </c>
      <c r="B57" s="184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3">
      <c r="A58" s="185" t="s">
        <v>103</v>
      </c>
      <c r="B58" s="186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83" t="s">
        <v>100</v>
      </c>
      <c r="B59" s="184"/>
      <c r="C59" s="54" t="s">
        <v>99</v>
      </c>
      <c r="D59" s="42"/>
      <c r="E59" s="42" t="s">
        <v>84</v>
      </c>
      <c r="F59" s="23">
        <v>1713388.58</v>
      </c>
      <c r="G59" s="26">
        <v>1072909</v>
      </c>
      <c r="H59" s="26">
        <v>640479.57999999996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3">
      <c r="A60" s="185" t="s">
        <v>98</v>
      </c>
      <c r="B60" s="186"/>
      <c r="C60" s="54"/>
      <c r="D60" s="42">
        <v>221</v>
      </c>
      <c r="E60" s="42">
        <v>244</v>
      </c>
      <c r="F60" s="23">
        <v>61634</v>
      </c>
      <c r="G60" s="22">
        <v>61634</v>
      </c>
      <c r="H60" s="22"/>
      <c r="I60" s="22"/>
      <c r="J60" s="22"/>
      <c r="K60" s="22"/>
      <c r="L60" s="22"/>
    </row>
    <row r="61" spans="1:12" x14ac:dyDescent="0.3">
      <c r="A61" s="185" t="s">
        <v>97</v>
      </c>
      <c r="B61" s="186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85" t="s">
        <v>96</v>
      </c>
      <c r="B62" s="186"/>
      <c r="C62" s="54"/>
      <c r="D62" s="42">
        <v>223</v>
      </c>
      <c r="E62" s="42">
        <v>244</v>
      </c>
      <c r="F62" s="23">
        <v>336214</v>
      </c>
      <c r="G62" s="22">
        <v>336214</v>
      </c>
      <c r="H62" s="22"/>
      <c r="I62" s="22"/>
      <c r="J62" s="22"/>
      <c r="K62" s="22"/>
      <c r="L62" s="22"/>
    </row>
    <row r="63" spans="1:12" ht="63" customHeight="1" x14ac:dyDescent="0.3">
      <c r="A63" s="185" t="s">
        <v>95</v>
      </c>
      <c r="B63" s="186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85" t="s">
        <v>93</v>
      </c>
      <c r="B64" s="186"/>
      <c r="C64" s="54"/>
      <c r="D64" s="42">
        <v>225</v>
      </c>
      <c r="E64" s="42">
        <v>244</v>
      </c>
      <c r="F64" s="23">
        <v>241176</v>
      </c>
      <c r="G64" s="22">
        <v>241176</v>
      </c>
      <c r="H64" s="22"/>
      <c r="I64" s="22"/>
      <c r="J64" s="22"/>
      <c r="K64" s="22"/>
      <c r="L64" s="22"/>
    </row>
    <row r="65" spans="1:12" x14ac:dyDescent="0.3">
      <c r="A65" s="183" t="s">
        <v>92</v>
      </c>
      <c r="B65" s="184"/>
      <c r="C65" s="58"/>
      <c r="D65" s="57">
        <v>226</v>
      </c>
      <c r="E65" s="57">
        <v>244</v>
      </c>
      <c r="F65" s="32">
        <v>1074364.58</v>
      </c>
      <c r="G65" s="31">
        <v>433885</v>
      </c>
      <c r="H65" s="31">
        <v>640479.57999999996</v>
      </c>
      <c r="I65" s="31"/>
      <c r="J65" s="31"/>
      <c r="K65" s="31"/>
      <c r="L65" s="31"/>
    </row>
    <row r="66" spans="1:12" ht="47.25" customHeight="1" x14ac:dyDescent="0.3">
      <c r="A66" s="187" t="s">
        <v>91</v>
      </c>
      <c r="B66" s="188"/>
      <c r="C66" s="56"/>
      <c r="D66" s="55">
        <v>226</v>
      </c>
      <c r="E66" s="55">
        <v>244</v>
      </c>
      <c r="F66" s="28">
        <v>640479.57999999996</v>
      </c>
      <c r="G66" s="27"/>
      <c r="H66" s="27">
        <v>640479.57999999996</v>
      </c>
      <c r="I66" s="27"/>
      <c r="J66" s="27"/>
      <c r="K66" s="27"/>
      <c r="L66" s="27"/>
    </row>
    <row r="67" spans="1:12" x14ac:dyDescent="0.3">
      <c r="A67" s="185" t="s">
        <v>90</v>
      </c>
      <c r="B67" s="186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85" t="s">
        <v>88</v>
      </c>
      <c r="B68" s="186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91" t="s">
        <v>86</v>
      </c>
      <c r="B69" s="192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83" t="s">
        <v>83</v>
      </c>
      <c r="B70" s="184"/>
      <c r="C70" s="54" t="s">
        <v>82</v>
      </c>
      <c r="D70" s="42">
        <v>310</v>
      </c>
      <c r="E70" s="42">
        <v>244</v>
      </c>
      <c r="F70" s="23">
        <v>1774547.2</v>
      </c>
      <c r="G70" s="22">
        <v>1774547.2</v>
      </c>
      <c r="H70" s="22"/>
      <c r="I70" s="22"/>
      <c r="J70" s="22"/>
      <c r="K70" s="22"/>
      <c r="L70" s="22"/>
    </row>
    <row r="71" spans="1:12" ht="31.5" customHeight="1" x14ac:dyDescent="0.3">
      <c r="A71" s="183" t="s">
        <v>81</v>
      </c>
      <c r="B71" s="184"/>
      <c r="C71" s="54" t="s">
        <v>80</v>
      </c>
      <c r="D71" s="42">
        <v>340</v>
      </c>
      <c r="E71" s="42">
        <v>244</v>
      </c>
      <c r="F71" s="23">
        <v>326588</v>
      </c>
      <c r="G71" s="26">
        <v>326588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3">
      <c r="A72" s="185" t="s">
        <v>79</v>
      </c>
      <c r="B72" s="186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85" t="s">
        <v>77</v>
      </c>
      <c r="B73" s="186"/>
      <c r="C73" s="54"/>
      <c r="D73" s="42" t="s">
        <v>76</v>
      </c>
      <c r="E73" s="42">
        <v>244</v>
      </c>
      <c r="F73" s="23">
        <v>153537</v>
      </c>
      <c r="G73" s="22">
        <v>153537</v>
      </c>
      <c r="H73" s="22"/>
      <c r="I73" s="22"/>
      <c r="J73" s="22"/>
      <c r="K73" s="22"/>
      <c r="L73" s="22"/>
    </row>
    <row r="74" spans="1:12" ht="31.5" customHeight="1" x14ac:dyDescent="0.3">
      <c r="A74" s="185" t="s">
        <v>75</v>
      </c>
      <c r="B74" s="186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85" t="s">
        <v>73</v>
      </c>
      <c r="B75" s="186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85" t="s">
        <v>71</v>
      </c>
      <c r="B76" s="186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85" t="s">
        <v>69</v>
      </c>
      <c r="B77" s="186"/>
      <c r="C77" s="54"/>
      <c r="D77" s="42" t="s">
        <v>68</v>
      </c>
      <c r="E77" s="42">
        <v>244</v>
      </c>
      <c r="F77" s="23">
        <v>173051</v>
      </c>
      <c r="G77" s="22">
        <v>173051</v>
      </c>
      <c r="H77" s="22"/>
      <c r="I77" s="22"/>
      <c r="J77" s="22"/>
      <c r="K77" s="22"/>
      <c r="L77" s="22"/>
    </row>
    <row r="78" spans="1:12" ht="47.25" customHeight="1" x14ac:dyDescent="0.3">
      <c r="A78" s="185" t="s">
        <v>67</v>
      </c>
      <c r="B78" s="186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83" t="s">
        <v>65</v>
      </c>
      <c r="B79" s="184"/>
      <c r="C79" s="54" t="s">
        <v>64</v>
      </c>
      <c r="D79" s="42"/>
      <c r="E79" s="42" t="s">
        <v>61</v>
      </c>
      <c r="F79" s="23">
        <v>4623759</v>
      </c>
      <c r="G79" s="26">
        <v>4623759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85" t="s">
        <v>63</v>
      </c>
      <c r="B80" s="186"/>
      <c r="C80" s="54"/>
      <c r="D80" s="42" t="s">
        <v>62</v>
      </c>
      <c r="E80" s="42" t="s">
        <v>61</v>
      </c>
      <c r="F80" s="23">
        <v>4623759</v>
      </c>
      <c r="G80" s="22">
        <v>4623759</v>
      </c>
      <c r="H80" s="22"/>
      <c r="I80" s="22"/>
      <c r="J80" s="22"/>
      <c r="K80" s="22"/>
      <c r="L80" s="22"/>
    </row>
    <row r="81" spans="1:12" x14ac:dyDescent="0.3">
      <c r="A81" s="185" t="s">
        <v>60</v>
      </c>
      <c r="B81" s="186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85" t="s">
        <v>57</v>
      </c>
      <c r="B82" s="186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85" t="s">
        <v>55</v>
      </c>
      <c r="B83" s="186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85" t="s">
        <v>53</v>
      </c>
      <c r="B84" s="186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85" t="s">
        <v>51</v>
      </c>
      <c r="B85" s="186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D5:D9"/>
    <mergeCell ref="F5:L5"/>
    <mergeCell ref="A57:B57"/>
    <mergeCell ref="A43:B43"/>
    <mergeCell ref="A19:B19"/>
    <mergeCell ref="A44:B44"/>
    <mergeCell ref="A49:B49"/>
    <mergeCell ref="A21:B21"/>
    <mergeCell ref="A22:B22"/>
    <mergeCell ref="A54:B54"/>
    <mergeCell ref="A53:B53"/>
    <mergeCell ref="A35:B35"/>
    <mergeCell ref="A37:B37"/>
    <mergeCell ref="A38:B38"/>
    <mergeCell ref="A41:B41"/>
    <mergeCell ref="A28:B28"/>
    <mergeCell ref="A10:B10"/>
    <mergeCell ref="A16:B16"/>
    <mergeCell ref="K8:K9"/>
    <mergeCell ref="F6:F9"/>
    <mergeCell ref="G6:L6"/>
    <mergeCell ref="G7:G9"/>
    <mergeCell ref="H7:H9"/>
    <mergeCell ref="I7:I9"/>
    <mergeCell ref="J7:J9"/>
    <mergeCell ref="K7:L7"/>
    <mergeCell ref="A15:B15"/>
    <mergeCell ref="A14:B14"/>
    <mergeCell ref="L8:L9"/>
    <mergeCell ref="A5:B9"/>
    <mergeCell ref="C5:C9"/>
    <mergeCell ref="E5:E9"/>
    <mergeCell ref="A11:B11"/>
    <mergeCell ref="A40:B40"/>
    <mergeCell ref="A18:B18"/>
    <mergeCell ref="A23:B23"/>
    <mergeCell ref="A24:B24"/>
    <mergeCell ref="A26:B26"/>
    <mergeCell ref="A36:B36"/>
    <mergeCell ref="A29:B29"/>
    <mergeCell ref="A31:B31"/>
    <mergeCell ref="A12:L12"/>
    <mergeCell ref="A20:B20"/>
    <mergeCell ref="A27:B27"/>
    <mergeCell ref="A33:B33"/>
    <mergeCell ref="A34:B34"/>
    <mergeCell ref="A17:B17"/>
    <mergeCell ref="A75:B75"/>
    <mergeCell ref="A78:B78"/>
    <mergeCell ref="A46:B46"/>
    <mergeCell ref="A55:B55"/>
    <mergeCell ref="A56:B56"/>
    <mergeCell ref="A59:B59"/>
    <mergeCell ref="A68:B68"/>
    <mergeCell ref="A63:B63"/>
    <mergeCell ref="A52:B52"/>
    <mergeCell ref="A50:B50"/>
    <mergeCell ref="A58:B58"/>
    <mergeCell ref="A48:B48"/>
    <mergeCell ref="A83:B83"/>
    <mergeCell ref="A84:B84"/>
    <mergeCell ref="A85:B85"/>
    <mergeCell ref="A82:B82"/>
    <mergeCell ref="A60:B60"/>
    <mergeCell ref="A61:B61"/>
    <mergeCell ref="A62:B62"/>
    <mergeCell ref="A80:B80"/>
    <mergeCell ref="A64:B64"/>
    <mergeCell ref="A79:B79"/>
    <mergeCell ref="A81:B81"/>
    <mergeCell ref="A76:B76"/>
    <mergeCell ref="A77:B77"/>
    <mergeCell ref="A69:B69"/>
    <mergeCell ref="A74:B74"/>
    <mergeCell ref="A73:B73"/>
    <mergeCell ref="M37:N37"/>
    <mergeCell ref="A13:B13"/>
    <mergeCell ref="A70:B70"/>
    <mergeCell ref="A71:B71"/>
    <mergeCell ref="A72:B72"/>
    <mergeCell ref="A65:B65"/>
    <mergeCell ref="A66:B66"/>
    <mergeCell ref="A67:B67"/>
    <mergeCell ref="A30:B30"/>
    <mergeCell ref="A25:B25"/>
    <mergeCell ref="A45:B45"/>
    <mergeCell ref="A51:B51"/>
    <mergeCell ref="A47:B47"/>
    <mergeCell ref="A32:B32"/>
    <mergeCell ref="A39:B39"/>
    <mergeCell ref="A42:B4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3" t="s">
        <v>217</v>
      </c>
      <c r="B5" s="193"/>
      <c r="C5" s="207" t="s">
        <v>216</v>
      </c>
      <c r="D5" s="197" t="s">
        <v>215</v>
      </c>
      <c r="E5" s="193" t="s">
        <v>214</v>
      </c>
      <c r="F5" s="202" t="s">
        <v>213</v>
      </c>
      <c r="G5" s="202"/>
      <c r="H5" s="202"/>
      <c r="I5" s="202"/>
      <c r="J5" s="202"/>
      <c r="K5" s="202"/>
      <c r="L5" s="203"/>
    </row>
    <row r="6" spans="1:12" ht="18.75" customHeight="1" x14ac:dyDescent="0.3">
      <c r="A6" s="193"/>
      <c r="B6" s="193"/>
      <c r="C6" s="208"/>
      <c r="D6" s="210"/>
      <c r="E6" s="193"/>
      <c r="F6" s="199" t="s">
        <v>206</v>
      </c>
      <c r="G6" s="202" t="s">
        <v>212</v>
      </c>
      <c r="H6" s="202"/>
      <c r="I6" s="202"/>
      <c r="J6" s="202"/>
      <c r="K6" s="202"/>
      <c r="L6" s="203"/>
    </row>
    <row r="7" spans="1:12" ht="65.25" customHeight="1" x14ac:dyDescent="0.3">
      <c r="A7" s="193"/>
      <c r="B7" s="193"/>
      <c r="C7" s="208"/>
      <c r="D7" s="210"/>
      <c r="E7" s="193"/>
      <c r="F7" s="200"/>
      <c r="G7" s="193" t="s">
        <v>211</v>
      </c>
      <c r="H7" s="193" t="s">
        <v>210</v>
      </c>
      <c r="I7" s="193" t="s">
        <v>209</v>
      </c>
      <c r="J7" s="193" t="s">
        <v>208</v>
      </c>
      <c r="K7" s="204" t="s">
        <v>207</v>
      </c>
      <c r="L7" s="203"/>
    </row>
    <row r="8" spans="1:12" ht="35.25" customHeight="1" x14ac:dyDescent="0.3">
      <c r="A8" s="193"/>
      <c r="B8" s="193"/>
      <c r="C8" s="208"/>
      <c r="D8" s="210"/>
      <c r="E8" s="193"/>
      <c r="F8" s="200"/>
      <c r="G8" s="193"/>
      <c r="H8" s="193"/>
      <c r="I8" s="193"/>
      <c r="J8" s="193"/>
      <c r="K8" s="197" t="s">
        <v>206</v>
      </c>
      <c r="L8" s="197" t="s">
        <v>205</v>
      </c>
    </row>
    <row r="9" spans="1:12" ht="31.5" customHeight="1" x14ac:dyDescent="0.3">
      <c r="A9" s="193"/>
      <c r="B9" s="193"/>
      <c r="C9" s="209"/>
      <c r="D9" s="198"/>
      <c r="E9" s="193"/>
      <c r="F9" s="201"/>
      <c r="G9" s="193"/>
      <c r="H9" s="193"/>
      <c r="I9" s="193"/>
      <c r="J9" s="193"/>
      <c r="K9" s="198"/>
      <c r="L9" s="198"/>
    </row>
    <row r="10" spans="1:12" ht="20.25" customHeight="1" x14ac:dyDescent="0.3">
      <c r="A10" s="193">
        <v>1</v>
      </c>
      <c r="B10" s="193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3">
      <c r="A11" s="193">
        <v>1</v>
      </c>
      <c r="B11" s="193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3">
      <c r="A12" s="151" t="s">
        <v>220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52"/>
    </row>
    <row r="13" spans="1:12" ht="31.5" customHeight="1" x14ac:dyDescent="0.3">
      <c r="A13" s="183" t="s">
        <v>200</v>
      </c>
      <c r="B13" s="184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205" t="s">
        <v>198</v>
      </c>
      <c r="B14" s="206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3">
      <c r="A15" s="195" t="s">
        <v>196</v>
      </c>
      <c r="B15" s="196"/>
      <c r="C15" s="57" t="s">
        <v>195</v>
      </c>
      <c r="D15" s="57"/>
      <c r="E15" s="57"/>
      <c r="F15" s="32">
        <v>65633661.780000001</v>
      </c>
      <c r="G15" s="39">
        <v>64993182.200000003</v>
      </c>
      <c r="H15" s="39">
        <v>640479.57999999996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195" t="s">
        <v>194</v>
      </c>
      <c r="B16" s="196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3">
      <c r="A17" s="185" t="s">
        <v>192</v>
      </c>
      <c r="B17" s="186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83" t="s">
        <v>190</v>
      </c>
      <c r="B18" s="184"/>
      <c r="C18" s="42" t="s">
        <v>189</v>
      </c>
      <c r="D18" s="42">
        <v>130</v>
      </c>
      <c r="E18" s="42">
        <v>130</v>
      </c>
      <c r="F18" s="23">
        <v>64993182.200000003</v>
      </c>
      <c r="G18" s="26">
        <v>64993182.200000003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85" t="s">
        <v>188</v>
      </c>
      <c r="B19" s="186"/>
      <c r="C19" s="42" t="s">
        <v>187</v>
      </c>
      <c r="D19" s="42" t="s">
        <v>186</v>
      </c>
      <c r="E19" s="42" t="s">
        <v>186</v>
      </c>
      <c r="F19" s="23">
        <v>64993182.200000003</v>
      </c>
      <c r="G19" s="22">
        <v>64993182.200000003</v>
      </c>
      <c r="H19" s="22"/>
      <c r="I19" s="22"/>
      <c r="J19" s="22"/>
      <c r="K19" s="22"/>
      <c r="L19" s="22"/>
    </row>
    <row r="20" spans="1:12" ht="31.5" customHeight="1" x14ac:dyDescent="0.3">
      <c r="A20" s="183" t="s">
        <v>185</v>
      </c>
      <c r="B20" s="184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83" t="s">
        <v>183</v>
      </c>
      <c r="B21" s="184"/>
      <c r="C21" s="42" t="s">
        <v>182</v>
      </c>
      <c r="D21" s="42">
        <v>150</v>
      </c>
      <c r="E21" s="42">
        <v>150</v>
      </c>
      <c r="F21" s="23">
        <v>640479.57999999996</v>
      </c>
      <c r="G21" s="26">
        <v>0</v>
      </c>
      <c r="H21" s="26">
        <v>640479.57999999996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3">
      <c r="A22" s="185" t="s">
        <v>181</v>
      </c>
      <c r="B22" s="186"/>
      <c r="C22" s="42"/>
      <c r="D22" s="42" t="s">
        <v>180</v>
      </c>
      <c r="E22" s="42" t="s">
        <v>180</v>
      </c>
      <c r="F22" s="23">
        <v>640479.57999999996</v>
      </c>
      <c r="G22" s="24" t="s">
        <v>48</v>
      </c>
      <c r="H22" s="22">
        <v>640479.57999999996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85" t="s">
        <v>179</v>
      </c>
      <c r="B23" s="186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85" t="s">
        <v>177</v>
      </c>
      <c r="B24" s="186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3">
      <c r="A25" s="183" t="s">
        <v>175</v>
      </c>
      <c r="B25" s="184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3">
      <c r="A26" s="185" t="s">
        <v>172</v>
      </c>
      <c r="B26" s="186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83" t="s">
        <v>169</v>
      </c>
      <c r="B27" s="184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3">
      <c r="A28" s="185" t="s">
        <v>167</v>
      </c>
      <c r="B28" s="186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83" t="s">
        <v>165</v>
      </c>
      <c r="B29" s="184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85" t="s">
        <v>163</v>
      </c>
      <c r="B30" s="186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85" t="s">
        <v>162</v>
      </c>
      <c r="B31" s="186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51"/>
      <c r="B32" s="152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3">
      <c r="A33" s="183" t="s">
        <v>161</v>
      </c>
      <c r="B33" s="184"/>
      <c r="C33" s="40" t="s">
        <v>160</v>
      </c>
      <c r="D33" s="57" t="s">
        <v>48</v>
      </c>
      <c r="E33" s="57" t="s">
        <v>48</v>
      </c>
      <c r="F33" s="32">
        <v>65633661.780000001</v>
      </c>
      <c r="G33" s="39">
        <v>64993182.200000003</v>
      </c>
      <c r="H33" s="39">
        <v>640479.57999999996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3">
      <c r="A34" s="183" t="s">
        <v>159</v>
      </c>
      <c r="B34" s="184"/>
      <c r="C34" s="38" t="s">
        <v>158</v>
      </c>
      <c r="D34" s="38">
        <v>210</v>
      </c>
      <c r="E34" s="38">
        <v>100</v>
      </c>
      <c r="F34" s="23">
        <v>55806650</v>
      </c>
      <c r="G34" s="26">
        <v>55806650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91" t="s">
        <v>157</v>
      </c>
      <c r="B35" s="192"/>
      <c r="C35" s="54" t="s">
        <v>156</v>
      </c>
      <c r="D35" s="42">
        <v>211</v>
      </c>
      <c r="E35" s="42">
        <v>111</v>
      </c>
      <c r="F35" s="23">
        <v>42953061</v>
      </c>
      <c r="G35" s="22">
        <v>42953061</v>
      </c>
      <c r="H35" s="22"/>
      <c r="I35" s="22"/>
      <c r="J35" s="22"/>
      <c r="K35" s="22"/>
      <c r="L35" s="22"/>
    </row>
    <row r="36" spans="1:14" ht="47.25" customHeight="1" x14ac:dyDescent="0.3">
      <c r="A36" s="191" t="s">
        <v>155</v>
      </c>
      <c r="B36" s="192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91" t="s">
        <v>152</v>
      </c>
      <c r="B37" s="192"/>
      <c r="C37" s="54" t="s">
        <v>151</v>
      </c>
      <c r="D37" s="42" t="s">
        <v>150</v>
      </c>
      <c r="E37" s="42">
        <v>112</v>
      </c>
      <c r="F37" s="23">
        <v>4542</v>
      </c>
      <c r="G37" s="22">
        <v>4542</v>
      </c>
      <c r="H37" s="22"/>
      <c r="I37" s="22"/>
      <c r="J37" s="22"/>
      <c r="K37" s="22"/>
      <c r="L37" s="22"/>
      <c r="M37" s="181"/>
      <c r="N37" s="182"/>
    </row>
    <row r="38" spans="1:14" ht="63" customHeight="1" x14ac:dyDescent="0.3">
      <c r="A38" s="191" t="s">
        <v>149</v>
      </c>
      <c r="B38" s="192"/>
      <c r="C38" s="54" t="s">
        <v>148</v>
      </c>
      <c r="D38" s="42">
        <v>213</v>
      </c>
      <c r="E38" s="42">
        <v>119</v>
      </c>
      <c r="F38" s="23">
        <v>12849047</v>
      </c>
      <c r="G38" s="26">
        <v>12849047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85" t="s">
        <v>147</v>
      </c>
      <c r="B39" s="186"/>
      <c r="C39" s="60" t="s">
        <v>146</v>
      </c>
      <c r="D39" s="59">
        <v>213</v>
      </c>
      <c r="E39" s="59">
        <v>119</v>
      </c>
      <c r="F39" s="23">
        <v>12849047</v>
      </c>
      <c r="G39" s="22">
        <v>12849047</v>
      </c>
      <c r="H39" s="22"/>
      <c r="I39" s="22"/>
      <c r="J39" s="22"/>
      <c r="K39" s="22"/>
      <c r="L39" s="22"/>
    </row>
    <row r="40" spans="1:14" x14ac:dyDescent="0.3">
      <c r="A40" s="185" t="s">
        <v>145</v>
      </c>
      <c r="B40" s="186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5" t="s">
        <v>142</v>
      </c>
      <c r="B41" s="196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91" t="s">
        <v>139</v>
      </c>
      <c r="B42" s="192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91"/>
      <c r="B43" s="192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211" t="s">
        <v>136</v>
      </c>
      <c r="B44" s="212"/>
      <c r="C44" s="54" t="s">
        <v>135</v>
      </c>
      <c r="D44" s="42" t="s">
        <v>109</v>
      </c>
      <c r="E44" s="42" t="s">
        <v>134</v>
      </c>
      <c r="F44" s="23">
        <v>1388729</v>
      </c>
      <c r="G44" s="26">
        <v>1388729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3">
      <c r="A45" s="189" t="s">
        <v>133</v>
      </c>
      <c r="B45" s="190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85" t="s">
        <v>132</v>
      </c>
      <c r="B46" s="186"/>
      <c r="C46" s="54"/>
      <c r="D46" s="42" t="s">
        <v>129</v>
      </c>
      <c r="E46" s="42">
        <v>851</v>
      </c>
      <c r="F46" s="23">
        <v>1388729</v>
      </c>
      <c r="G46" s="22">
        <v>1388729</v>
      </c>
      <c r="H46" s="22"/>
      <c r="I46" s="22"/>
      <c r="J46" s="22"/>
      <c r="K46" s="22"/>
      <c r="L46" s="22"/>
    </row>
    <row r="47" spans="1:14" x14ac:dyDescent="0.3">
      <c r="A47" s="185" t="s">
        <v>131</v>
      </c>
      <c r="B47" s="186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85" t="s">
        <v>130</v>
      </c>
      <c r="B48" s="186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85" t="s">
        <v>128</v>
      </c>
      <c r="B49" s="186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3">
      <c r="A50" s="185" t="s">
        <v>126</v>
      </c>
      <c r="B50" s="186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89" t="s">
        <v>124</v>
      </c>
      <c r="B51" s="190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85" t="s">
        <v>121</v>
      </c>
      <c r="B52" s="186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83" t="s">
        <v>119</v>
      </c>
      <c r="B53" s="184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85" t="s">
        <v>115</v>
      </c>
      <c r="B54" s="186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83" t="s">
        <v>111</v>
      </c>
      <c r="B55" s="184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83" t="s">
        <v>107</v>
      </c>
      <c r="B56" s="184"/>
      <c r="C56" s="54" t="s">
        <v>106</v>
      </c>
      <c r="D56" s="42" t="s">
        <v>48</v>
      </c>
      <c r="E56" s="42" t="s">
        <v>48</v>
      </c>
      <c r="F56" s="23">
        <v>6337147.5800000001</v>
      </c>
      <c r="G56" s="26">
        <v>5696668</v>
      </c>
      <c r="H56" s="26">
        <v>640479.57999999996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3">
      <c r="A57" s="183" t="s">
        <v>105</v>
      </c>
      <c r="B57" s="184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3">
      <c r="A58" s="185" t="s">
        <v>103</v>
      </c>
      <c r="B58" s="186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83" t="s">
        <v>100</v>
      </c>
      <c r="B59" s="184"/>
      <c r="C59" s="54" t="s">
        <v>99</v>
      </c>
      <c r="D59" s="42"/>
      <c r="E59" s="42" t="s">
        <v>84</v>
      </c>
      <c r="F59" s="23">
        <v>1713388.58</v>
      </c>
      <c r="G59" s="26">
        <v>1072909</v>
      </c>
      <c r="H59" s="26">
        <v>640479.57999999996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3">
      <c r="A60" s="185" t="s">
        <v>98</v>
      </c>
      <c r="B60" s="186"/>
      <c r="C60" s="54"/>
      <c r="D60" s="42">
        <v>221</v>
      </c>
      <c r="E60" s="42">
        <v>244</v>
      </c>
      <c r="F60" s="23">
        <v>61634</v>
      </c>
      <c r="G60" s="22">
        <v>61634</v>
      </c>
      <c r="H60" s="22"/>
      <c r="I60" s="22"/>
      <c r="J60" s="22"/>
      <c r="K60" s="22"/>
      <c r="L60" s="22"/>
    </row>
    <row r="61" spans="1:12" x14ac:dyDescent="0.3">
      <c r="A61" s="185" t="s">
        <v>97</v>
      </c>
      <c r="B61" s="186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85" t="s">
        <v>96</v>
      </c>
      <c r="B62" s="186"/>
      <c r="C62" s="54"/>
      <c r="D62" s="42">
        <v>223</v>
      </c>
      <c r="E62" s="42">
        <v>244</v>
      </c>
      <c r="F62" s="23">
        <v>336214</v>
      </c>
      <c r="G62" s="22">
        <v>336214</v>
      </c>
      <c r="H62" s="22"/>
      <c r="I62" s="22"/>
      <c r="J62" s="22"/>
      <c r="K62" s="22"/>
      <c r="L62" s="22"/>
    </row>
    <row r="63" spans="1:12" ht="63" customHeight="1" x14ac:dyDescent="0.3">
      <c r="A63" s="185" t="s">
        <v>95</v>
      </c>
      <c r="B63" s="186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85" t="s">
        <v>93</v>
      </c>
      <c r="B64" s="186"/>
      <c r="C64" s="54"/>
      <c r="D64" s="42">
        <v>225</v>
      </c>
      <c r="E64" s="42">
        <v>244</v>
      </c>
      <c r="F64" s="23">
        <v>241176</v>
      </c>
      <c r="G64" s="22">
        <v>241176</v>
      </c>
      <c r="H64" s="22"/>
      <c r="I64" s="22"/>
      <c r="J64" s="22"/>
      <c r="K64" s="22"/>
      <c r="L64" s="22"/>
    </row>
    <row r="65" spans="1:12" x14ac:dyDescent="0.3">
      <c r="A65" s="183" t="s">
        <v>92</v>
      </c>
      <c r="B65" s="184"/>
      <c r="C65" s="58"/>
      <c r="D65" s="57">
        <v>226</v>
      </c>
      <c r="E65" s="57">
        <v>244</v>
      </c>
      <c r="F65" s="32">
        <v>1074364.58</v>
      </c>
      <c r="G65" s="31">
        <v>433885</v>
      </c>
      <c r="H65" s="31">
        <v>640479.57999999996</v>
      </c>
      <c r="I65" s="31"/>
      <c r="J65" s="31"/>
      <c r="K65" s="31"/>
      <c r="L65" s="31"/>
    </row>
    <row r="66" spans="1:12" ht="47.25" customHeight="1" x14ac:dyDescent="0.3">
      <c r="A66" s="187" t="s">
        <v>91</v>
      </c>
      <c r="B66" s="188"/>
      <c r="C66" s="56"/>
      <c r="D66" s="55">
        <v>226</v>
      </c>
      <c r="E66" s="55">
        <v>244</v>
      </c>
      <c r="F66" s="28">
        <v>640479.57999999996</v>
      </c>
      <c r="G66" s="27"/>
      <c r="H66" s="27">
        <v>640479.57999999996</v>
      </c>
      <c r="I66" s="27"/>
      <c r="J66" s="27"/>
      <c r="K66" s="27"/>
      <c r="L66" s="27"/>
    </row>
    <row r="67" spans="1:12" x14ac:dyDescent="0.3">
      <c r="A67" s="185" t="s">
        <v>90</v>
      </c>
      <c r="B67" s="186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85" t="s">
        <v>88</v>
      </c>
      <c r="B68" s="186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91" t="s">
        <v>86</v>
      </c>
      <c r="B69" s="192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83" t="s">
        <v>83</v>
      </c>
      <c r="B70" s="184"/>
      <c r="C70" s="54" t="s">
        <v>82</v>
      </c>
      <c r="D70" s="42">
        <v>310</v>
      </c>
      <c r="E70" s="42">
        <v>244</v>
      </c>
      <c r="F70" s="23">
        <v>1774547.2</v>
      </c>
      <c r="G70" s="22">
        <v>1774547.2</v>
      </c>
      <c r="H70" s="22"/>
      <c r="I70" s="22"/>
      <c r="J70" s="22"/>
      <c r="K70" s="22"/>
      <c r="L70" s="22"/>
    </row>
    <row r="71" spans="1:12" ht="31.5" customHeight="1" x14ac:dyDescent="0.3">
      <c r="A71" s="183" t="s">
        <v>81</v>
      </c>
      <c r="B71" s="184"/>
      <c r="C71" s="54" t="s">
        <v>80</v>
      </c>
      <c r="D71" s="42">
        <v>340</v>
      </c>
      <c r="E71" s="42">
        <v>244</v>
      </c>
      <c r="F71" s="23">
        <v>326588</v>
      </c>
      <c r="G71" s="26">
        <v>326588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3">
      <c r="A72" s="185" t="s">
        <v>79</v>
      </c>
      <c r="B72" s="186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85" t="s">
        <v>77</v>
      </c>
      <c r="B73" s="186"/>
      <c r="C73" s="54"/>
      <c r="D73" s="42" t="s">
        <v>76</v>
      </c>
      <c r="E73" s="42">
        <v>244</v>
      </c>
      <c r="F73" s="23">
        <v>153537</v>
      </c>
      <c r="G73" s="22">
        <v>153537</v>
      </c>
      <c r="H73" s="22"/>
      <c r="I73" s="22"/>
      <c r="J73" s="22"/>
      <c r="K73" s="22"/>
      <c r="L73" s="22"/>
    </row>
    <row r="74" spans="1:12" ht="31.5" customHeight="1" x14ac:dyDescent="0.3">
      <c r="A74" s="185" t="s">
        <v>75</v>
      </c>
      <c r="B74" s="186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85" t="s">
        <v>73</v>
      </c>
      <c r="B75" s="186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85" t="s">
        <v>71</v>
      </c>
      <c r="B76" s="186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85" t="s">
        <v>69</v>
      </c>
      <c r="B77" s="186"/>
      <c r="C77" s="54"/>
      <c r="D77" s="42" t="s">
        <v>68</v>
      </c>
      <c r="E77" s="42">
        <v>244</v>
      </c>
      <c r="F77" s="23">
        <v>173051</v>
      </c>
      <c r="G77" s="22">
        <v>173051</v>
      </c>
      <c r="H77" s="22"/>
      <c r="I77" s="22"/>
      <c r="J77" s="22"/>
      <c r="K77" s="22"/>
      <c r="L77" s="22"/>
    </row>
    <row r="78" spans="1:12" ht="47.25" customHeight="1" x14ac:dyDescent="0.3">
      <c r="A78" s="185" t="s">
        <v>67</v>
      </c>
      <c r="B78" s="186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83" t="s">
        <v>65</v>
      </c>
      <c r="B79" s="184"/>
      <c r="C79" s="54" t="s">
        <v>64</v>
      </c>
      <c r="D79" s="42"/>
      <c r="E79" s="42" t="s">
        <v>61</v>
      </c>
      <c r="F79" s="23">
        <v>4623759</v>
      </c>
      <c r="G79" s="26">
        <v>4623759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85" t="s">
        <v>63</v>
      </c>
      <c r="B80" s="186"/>
      <c r="C80" s="54"/>
      <c r="D80" s="42" t="s">
        <v>62</v>
      </c>
      <c r="E80" s="42" t="s">
        <v>61</v>
      </c>
      <c r="F80" s="23">
        <v>4623759</v>
      </c>
      <c r="G80" s="22">
        <v>4623759</v>
      </c>
      <c r="H80" s="22"/>
      <c r="I80" s="22"/>
      <c r="J80" s="22"/>
      <c r="K80" s="22"/>
      <c r="L80" s="22"/>
    </row>
    <row r="81" spans="1:12" x14ac:dyDescent="0.3">
      <c r="A81" s="185" t="s">
        <v>60</v>
      </c>
      <c r="B81" s="186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85" t="s">
        <v>57</v>
      </c>
      <c r="B82" s="186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85" t="s">
        <v>55</v>
      </c>
      <c r="B83" s="186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85" t="s">
        <v>53</v>
      </c>
      <c r="B84" s="186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85" t="s">
        <v>51</v>
      </c>
      <c r="B85" s="186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74:B74"/>
    <mergeCell ref="A25:B25"/>
    <mergeCell ref="A26:B26"/>
    <mergeCell ref="A36:B36"/>
    <mergeCell ref="A48:B48"/>
    <mergeCell ref="A45:B45"/>
    <mergeCell ref="A38:B38"/>
    <mergeCell ref="A46:B46"/>
    <mergeCell ref="A55:B55"/>
    <mergeCell ref="A56:B56"/>
    <mergeCell ref="A59:B59"/>
    <mergeCell ref="A47:B47"/>
    <mergeCell ref="A37:B37"/>
    <mergeCell ref="M37:N37"/>
    <mergeCell ref="A13:B13"/>
    <mergeCell ref="A70:B70"/>
    <mergeCell ref="A71:B71"/>
    <mergeCell ref="A72:B72"/>
    <mergeCell ref="A65:B65"/>
    <mergeCell ref="A51:B51"/>
    <mergeCell ref="A64:B64"/>
    <mergeCell ref="A50:B50"/>
    <mergeCell ref="A54:B54"/>
    <mergeCell ref="A53:B53"/>
    <mergeCell ref="A57:B57"/>
    <mergeCell ref="A58:B58"/>
    <mergeCell ref="A42:B42"/>
    <mergeCell ref="A43:B43"/>
    <mergeCell ref="A39:B39"/>
    <mergeCell ref="A84:B84"/>
    <mergeCell ref="A85:B85"/>
    <mergeCell ref="A82:B82"/>
    <mergeCell ref="A60:B60"/>
    <mergeCell ref="A61:B61"/>
    <mergeCell ref="A62:B62"/>
    <mergeCell ref="A63:B63"/>
    <mergeCell ref="A66:B66"/>
    <mergeCell ref="A67:B67"/>
    <mergeCell ref="A75:B75"/>
    <mergeCell ref="A83:B83"/>
    <mergeCell ref="A81:B81"/>
    <mergeCell ref="A77:B77"/>
    <mergeCell ref="A69:B69"/>
    <mergeCell ref="A76:B76"/>
    <mergeCell ref="A78:B78"/>
    <mergeCell ref="F5:L5"/>
    <mergeCell ref="F6:F9"/>
    <mergeCell ref="A5:B9"/>
    <mergeCell ref="G6:L6"/>
    <mergeCell ref="G7:G9"/>
    <mergeCell ref="H7:H9"/>
    <mergeCell ref="I7:I9"/>
    <mergeCell ref="J7:J9"/>
    <mergeCell ref="K7:L7"/>
    <mergeCell ref="C5:C9"/>
    <mergeCell ref="E5:E9"/>
    <mergeCell ref="D5:D9"/>
    <mergeCell ref="K8:K9"/>
    <mergeCell ref="L8:L9"/>
    <mergeCell ref="A14:B14"/>
    <mergeCell ref="A10:B10"/>
    <mergeCell ref="A20:B20"/>
    <mergeCell ref="A31:B31"/>
    <mergeCell ref="A21:B21"/>
    <mergeCell ref="A22:B22"/>
    <mergeCell ref="A19:B19"/>
    <mergeCell ref="A30:B30"/>
    <mergeCell ref="A16:B16"/>
    <mergeCell ref="A17:B17"/>
    <mergeCell ref="A24:B24"/>
    <mergeCell ref="A12:L12"/>
    <mergeCell ref="A18:B18"/>
    <mergeCell ref="A23:B23"/>
    <mergeCell ref="A11:B11"/>
    <mergeCell ref="A15:B15"/>
    <mergeCell ref="A79:B79"/>
    <mergeCell ref="A80:B80"/>
    <mergeCell ref="A27:B27"/>
    <mergeCell ref="A28:B28"/>
    <mergeCell ref="A29:B29"/>
    <mergeCell ref="A68:B68"/>
    <mergeCell ref="A73:B73"/>
    <mergeCell ref="A35:B35"/>
    <mergeCell ref="A52:B52"/>
    <mergeCell ref="A32:B32"/>
    <mergeCell ref="A33:B33"/>
    <mergeCell ref="A34:B34"/>
    <mergeCell ref="A44:B44"/>
    <mergeCell ref="A49:B49"/>
    <mergeCell ref="A40:B40"/>
    <mergeCell ref="A41:B41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opLeftCell="A7" zoomScale="75" zoomScaleNormal="75" workbookViewId="0">
      <selection activeCell="J26" sqref="J26"/>
    </sheetView>
  </sheetViews>
  <sheetFormatPr defaultColWidth="9.109375" defaultRowHeight="15.6" x14ac:dyDescent="0.3"/>
  <cols>
    <col min="1" max="1" width="2.33203125" style="71" customWidth="1"/>
    <col min="2" max="2" width="14.33203125" style="71" customWidth="1"/>
    <col min="3" max="3" width="37" style="71" customWidth="1"/>
    <col min="4" max="4" width="11.5546875" style="71" customWidth="1"/>
    <col min="5" max="5" width="12.33203125" style="71" customWidth="1"/>
    <col min="6" max="8" width="15.6640625" style="71" customWidth="1"/>
    <col min="9" max="14" width="17.44140625" style="71" customWidth="1"/>
    <col min="15" max="16384" width="9.109375" style="71"/>
  </cols>
  <sheetData>
    <row r="1" spans="2:14" x14ac:dyDescent="0.3">
      <c r="J1" s="213"/>
      <c r="K1" s="213"/>
      <c r="L1" s="213"/>
      <c r="M1" s="213"/>
      <c r="N1" s="213"/>
    </row>
    <row r="2" spans="2:14" ht="19.5" customHeight="1" x14ac:dyDescent="0.3">
      <c r="B2" s="214" t="s">
        <v>237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2:14" x14ac:dyDescent="0.3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3">
      <c r="B4" s="215" t="s">
        <v>217</v>
      </c>
      <c r="C4" s="215"/>
      <c r="D4" s="216" t="s">
        <v>216</v>
      </c>
      <c r="E4" s="215" t="s">
        <v>236</v>
      </c>
      <c r="F4" s="219" t="s">
        <v>235</v>
      </c>
      <c r="G4" s="219"/>
      <c r="H4" s="219"/>
      <c r="I4" s="219"/>
      <c r="J4" s="219"/>
      <c r="K4" s="219"/>
      <c r="L4" s="219"/>
      <c r="M4" s="219"/>
      <c r="N4" s="98"/>
    </row>
    <row r="5" spans="2:14" ht="13.5" customHeight="1" x14ac:dyDescent="0.3">
      <c r="B5" s="215"/>
      <c r="C5" s="215"/>
      <c r="D5" s="217"/>
      <c r="E5" s="215"/>
      <c r="F5" s="223" t="s">
        <v>234</v>
      </c>
      <c r="G5" s="224"/>
      <c r="H5" s="225"/>
      <c r="I5" s="97" t="s">
        <v>233</v>
      </c>
      <c r="J5" s="219"/>
      <c r="K5" s="219"/>
      <c r="L5" s="219"/>
      <c r="M5" s="219"/>
      <c r="N5" s="98"/>
    </row>
    <row r="6" spans="2:14" ht="74.25" customHeight="1" x14ac:dyDescent="0.3">
      <c r="B6" s="215"/>
      <c r="C6" s="215"/>
      <c r="D6" s="217"/>
      <c r="E6" s="215"/>
      <c r="F6" s="226"/>
      <c r="G6" s="227"/>
      <c r="H6" s="228"/>
      <c r="I6" s="97" t="s">
        <v>232</v>
      </c>
      <c r="J6" s="219"/>
      <c r="K6" s="98"/>
      <c r="L6" s="97" t="s">
        <v>231</v>
      </c>
      <c r="M6" s="219"/>
      <c r="N6" s="98"/>
    </row>
    <row r="7" spans="2:14" ht="21.75" customHeight="1" x14ac:dyDescent="0.3">
      <c r="B7" s="215"/>
      <c r="C7" s="215"/>
      <c r="D7" s="217"/>
      <c r="E7" s="215"/>
      <c r="F7" s="220" t="s">
        <v>230</v>
      </c>
      <c r="G7" s="220" t="s">
        <v>229</v>
      </c>
      <c r="H7" s="220" t="s">
        <v>228</v>
      </c>
      <c r="I7" s="220" t="s">
        <v>230</v>
      </c>
      <c r="J7" s="220" t="s">
        <v>229</v>
      </c>
      <c r="K7" s="220" t="s">
        <v>228</v>
      </c>
      <c r="L7" s="220" t="s">
        <v>230</v>
      </c>
      <c r="M7" s="220" t="s">
        <v>229</v>
      </c>
      <c r="N7" s="220" t="s">
        <v>228</v>
      </c>
    </row>
    <row r="8" spans="2:14" ht="48" customHeight="1" x14ac:dyDescent="0.3">
      <c r="B8" s="215"/>
      <c r="C8" s="215"/>
      <c r="D8" s="218"/>
      <c r="E8" s="215"/>
      <c r="F8" s="221"/>
      <c r="G8" s="221"/>
      <c r="H8" s="221"/>
      <c r="I8" s="221"/>
      <c r="J8" s="221"/>
      <c r="K8" s="221"/>
      <c r="L8" s="221"/>
      <c r="M8" s="221"/>
      <c r="N8" s="221"/>
    </row>
    <row r="9" spans="2:14" ht="16.5" customHeight="1" x14ac:dyDescent="0.3">
      <c r="B9" s="215">
        <v>1</v>
      </c>
      <c r="C9" s="215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3">
      <c r="B10" s="233" t="s">
        <v>227</v>
      </c>
      <c r="C10" s="234"/>
      <c r="D10" s="92">
        <v>26000</v>
      </c>
      <c r="E10" s="89" t="s">
        <v>48</v>
      </c>
      <c r="F10" s="22">
        <f t="shared" ref="F10:N10" si="0">F11+F14</f>
        <v>24513505.48</v>
      </c>
      <c r="G10" s="22">
        <f t="shared" si="0"/>
        <v>8438282.7799999993</v>
      </c>
      <c r="H10" s="22">
        <f t="shared" si="0"/>
        <v>8438282.7799999993</v>
      </c>
      <c r="I10" s="22">
        <f t="shared" si="0"/>
        <v>24513505.48</v>
      </c>
      <c r="J10" s="22">
        <f t="shared" si="0"/>
        <v>8438282.7799999993</v>
      </c>
      <c r="K10" s="22">
        <f t="shared" si="0"/>
        <v>8438282.7799999993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3">
      <c r="B11" s="233" t="s">
        <v>226</v>
      </c>
      <c r="C11" s="234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3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37"/>
      <c r="C13" s="237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3">
      <c r="B14" s="233" t="s">
        <v>225</v>
      </c>
      <c r="C14" s="234"/>
      <c r="D14" s="89">
        <v>2001</v>
      </c>
      <c r="E14" s="89"/>
      <c r="F14" s="22">
        <f>I14+L14</f>
        <v>24513505.48</v>
      </c>
      <c r="G14" s="22">
        <f>J14+M14</f>
        <v>8438282.7799999993</v>
      </c>
      <c r="H14" s="22">
        <f>K14+N14</f>
        <v>8438282.7799999993</v>
      </c>
      <c r="I14" s="22">
        <v>24513505.48</v>
      </c>
      <c r="J14" s="22">
        <v>8438282.7799999993</v>
      </c>
      <c r="K14" s="22">
        <v>8438282.7799999993</v>
      </c>
      <c r="L14" s="22"/>
      <c r="M14" s="22"/>
      <c r="N14" s="22"/>
    </row>
    <row r="15" spans="2:14" ht="0.75" customHeight="1" x14ac:dyDescent="0.3">
      <c r="B15" s="238"/>
      <c r="C15" s="238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37"/>
      <c r="C16" s="237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3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3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5">
      <c r="B21" s="231" t="s">
        <v>223</v>
      </c>
      <c r="C21" s="231"/>
      <c r="D21" s="231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5">
      <c r="B22" s="235" t="s">
        <v>239</v>
      </c>
      <c r="C22" s="236"/>
      <c r="D22" s="239" t="s">
        <v>241</v>
      </c>
      <c r="E22" s="239"/>
      <c r="F22" s="85" t="s">
        <v>242</v>
      </c>
      <c r="G22" s="76"/>
      <c r="H22" s="84"/>
      <c r="I22" s="84"/>
      <c r="J22" s="80"/>
      <c r="K22" s="83"/>
      <c r="L22" s="80"/>
      <c r="M22" s="76"/>
    </row>
    <row r="23" spans="2:13" x14ac:dyDescent="0.3">
      <c r="B23" s="75" t="s">
        <v>1</v>
      </c>
      <c r="C23" s="74"/>
      <c r="D23" s="229" t="s">
        <v>2</v>
      </c>
      <c r="E23" s="229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3">
      <c r="B24" s="79"/>
      <c r="C24" s="78"/>
      <c r="D24" s="232"/>
      <c r="E24" s="232"/>
      <c r="F24" s="76"/>
      <c r="G24" s="76"/>
      <c r="H24" s="76"/>
    </row>
    <row r="25" spans="2:13" ht="37.5" customHeight="1" thickBot="1" x14ac:dyDescent="0.35">
      <c r="B25" s="231" t="s">
        <v>222</v>
      </c>
      <c r="C25" s="231"/>
      <c r="D25" s="231"/>
      <c r="E25" s="76"/>
      <c r="F25" s="76"/>
      <c r="G25" s="76"/>
      <c r="H25" s="76"/>
    </row>
    <row r="26" spans="2:13" ht="90.75" customHeight="1" thickBot="1" x14ac:dyDescent="0.35">
      <c r="B26" s="235" t="s">
        <v>238</v>
      </c>
      <c r="C26" s="236"/>
      <c r="D26" s="230" t="s">
        <v>240</v>
      </c>
      <c r="E26" s="230"/>
      <c r="F26" s="77" t="s">
        <v>242</v>
      </c>
      <c r="G26" s="76"/>
      <c r="H26" s="76"/>
    </row>
    <row r="27" spans="2:13" x14ac:dyDescent="0.3">
      <c r="B27" s="75" t="s">
        <v>1</v>
      </c>
      <c r="C27" s="74"/>
      <c r="D27" s="229" t="s">
        <v>2</v>
      </c>
      <c r="E27" s="229"/>
      <c r="F27" s="73" t="s">
        <v>221</v>
      </c>
      <c r="G27" s="73"/>
      <c r="H27" s="73"/>
    </row>
    <row r="28" spans="2:13" x14ac:dyDescent="0.3">
      <c r="B28" s="72"/>
      <c r="C28" s="72"/>
      <c r="D28" s="72"/>
      <c r="E28" s="72"/>
      <c r="F28" s="72"/>
      <c r="G28" s="72"/>
      <c r="H28" s="72"/>
    </row>
    <row r="32" spans="2:13" x14ac:dyDescent="0.3">
      <c r="F32" s="222"/>
      <c r="G32" s="222"/>
      <c r="H32" s="222"/>
      <c r="I32" s="222"/>
      <c r="J32" s="222"/>
      <c r="K32" s="222"/>
    </row>
  </sheetData>
  <mergeCells count="37">
    <mergeCell ref="B16:C16"/>
    <mergeCell ref="D27:E27"/>
    <mergeCell ref="N7:N8"/>
    <mergeCell ref="D26:E26"/>
    <mergeCell ref="B25:D25"/>
    <mergeCell ref="B21:D21"/>
    <mergeCell ref="D24:E24"/>
    <mergeCell ref="B10:C10"/>
    <mergeCell ref="B22:C22"/>
    <mergeCell ref="B26:C26"/>
    <mergeCell ref="B13:C13"/>
    <mergeCell ref="B15:C15"/>
    <mergeCell ref="B11:C11"/>
    <mergeCell ref="B9:C9"/>
    <mergeCell ref="D23:E23"/>
    <mergeCell ref="D22:E22"/>
    <mergeCell ref="B14:C14"/>
    <mergeCell ref="I32:K32"/>
    <mergeCell ref="F32:H32"/>
    <mergeCell ref="K7:K8"/>
    <mergeCell ref="I7:I8"/>
    <mergeCell ref="J7:J8"/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H7:H8"/>
    <mergeCell ref="G7:G8"/>
    <mergeCell ref="F5:H6"/>
    <mergeCell ref="I5:N5"/>
    <mergeCell ref="L7:L8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2021</vt:lpstr>
      <vt:lpstr>2 ПФХД 2022</vt:lpstr>
      <vt:lpstr>2 ПФХД 2023</vt:lpstr>
      <vt:lpstr>3 ПФХД Т2.2 Показатели выплат п</vt:lpstr>
      <vt:lpstr>'2 ПФХД 2021'!Print_Titles</vt:lpstr>
      <vt:lpstr>'2 ПФХД 2022'!Print_Titles</vt:lpstr>
      <vt:lpstr>'2 ПФХД 2023'!Print_Titles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cp:lastPrinted>2021-11-27T04:46:15Z</cp:lastPrinted>
  <dcterms:created xsi:type="dcterms:W3CDTF">2013-11-21T07:40:46Z</dcterms:created>
  <dcterms:modified xsi:type="dcterms:W3CDTF">2021-11-27T04:53:56Z</dcterms:modified>
</cp:coreProperties>
</file>