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F14" i="5"/>
  <c r="G14" i="5"/>
  <c r="H14" i="5"/>
  <c r="H10" i="5" l="1"/>
</calcChain>
</file>

<file path=xl/sharedStrings.xml><?xml version="1.0" encoding="utf-8"?>
<sst xmlns="http://schemas.openxmlformats.org/spreadsheetml/2006/main" count="881" uniqueCount="245">
  <si>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</si>
  <si>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</si>
  <si>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</si>
  <si>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</si>
  <si>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</si>
  <si>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</si>
  <si>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</si>
  <si>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</si>
  <si>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</si>
  <si>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</si>
  <si>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</si>
  <si>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</si>
  <si>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</si>
  <si>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</si>
  <si>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</si>
  <si>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</si>
  <si>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</si>
  <si>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</si>
  <si>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</si>
  <si>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</si>
  <si>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</si>
  <si>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</si>
  <si>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</si>
  <si>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</si>
  <si>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</si>
  <si>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</si>
  <si>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</si>
  <si>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</si>
  <si>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</si>
  <si>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</si>
  <si>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</si>
  <si>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</si>
  <si>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</si>
  <si>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</si>
  <si>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</si>
  <si>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</si>
  <si>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</si>
  <si>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</si>
  <si>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</si>
  <si>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</si>
  <si>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</si>
  <si>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</si>
  <si>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</si>
  <si>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Калугина Оксана Владимировна</t>
  </si>
  <si>
    <t>EAD9372E94A2F59AEE7F52ACD164589435BBB268</t>
  </si>
  <si>
    <t>ООО "КОМПАНИЯ "ТЕНЗОР"</t>
  </si>
  <si>
    <t>GOMSOSH17</t>
  </si>
  <si>
    <t>644EBE0096AD5DB24DE979B2D2E91BCE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</si>
  <si>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</si>
  <si>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</si>
  <si>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</si>
  <si>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</si>
  <si>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</si>
  <si>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</si>
  <si>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</si>
  <si>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</si>
  <si>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</si>
  <si>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</si>
  <si>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</si>
  <si>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</si>
  <si>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</si>
  <si>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</si>
  <si>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</si>
  <si>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</si>
  <si>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</si>
  <si>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</si>
  <si>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</si>
  <si>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</si>
  <si>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</si>
  <si>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</si>
  <si>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</si>
  <si>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</si>
  <si>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</si>
  <si>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</si>
  <si>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</si>
  <si>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</si>
  <si>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</si>
  <si>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</si>
  <si>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</si>
  <si>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</si>
  <si>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</si>
  <si>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</si>
  <si>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</si>
  <si>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</si>
  <si>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</si>
  <si>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</si>
  <si>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</si>
  <si>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</si>
  <si>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</si>
  <si>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</si>
  <si>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</si>
  <si>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</si>
  <si>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</si>
  <si>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</si>
  <si>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</si>
  <si>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</si>
  <si>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</si>
  <si>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</si>
  <si>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</si>
  <si>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</si>
  <si>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</si>
  <si>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</si>
  <si>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</si>
  <si>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</si>
  <si>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</si>
  <si>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</si>
  <si>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</si>
  <si>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</si>
  <si>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</si>
  <si>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</si>
  <si>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</si>
  <si>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</si>
  <si>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</si>
  <si>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</si>
  <si>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</si>
  <si>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</si>
  <si>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</si>
  <si>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</si>
  <si>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</si>
  <si>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</si>
  <si>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</si>
  <si>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</si>
  <si>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</si>
  <si>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</si>
  <si>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</si>
  <si>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</si>
  <si>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</si>
  <si>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</si>
  <si>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</si>
  <si>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</si>
  <si>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</si>
  <si>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</si>
  <si>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</si>
  <si>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</si>
  <si>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</si>
  <si>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</si>
  <si>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</si>
  <si>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</si>
  <si>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</si>
  <si>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</si>
  <si>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</si>
  <si>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</si>
  <si>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</si>
  <si>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</si>
  <si>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</si>
  <si>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</si>
  <si>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</si>
  <si>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</si>
  <si>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</si>
  <si>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</si>
  <si>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</si>
  <si>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</si>
  <si>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</si>
  <si>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</si>
  <si>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</si>
  <si>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</si>
  <si>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</si>
  <si>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</si>
  <si>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</si>
  <si>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</si>
  <si>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</si>
  <si>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</si>
  <si>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</si>
  <si>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</si>
  <si>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</si>
  <si>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</si>
  <si>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</si>
  <si>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</si>
  <si>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</si>
  <si>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</si>
  <si>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</si>
  <si>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</si>
  <si>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</si>
  <si>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</si>
  <si>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</si>
  <si>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</si>
  <si>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</si>
  <si>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</si>
  <si>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</si>
  <si>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</si>
  <si>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</si>
  <si>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</si>
  <si>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</si>
  <si>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</si>
  <si>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</si>
  <si>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</si>
  <si>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</si>
  <si>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</si>
  <si>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</si>
  <si>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</si>
  <si>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</si>
  <si>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</si>
  <si>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</si>
  <si>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</si>
  <si>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</si>
  <si>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</si>
  <si>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</si>
  <si>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</si>
  <si>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</si>
  <si>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</si>
  <si>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</si>
  <si>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</si>
  <si>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</si>
  <si>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</si>
  <si>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</si>
  <si>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</si>
  <si>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</si>
  <si>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</si>
  <si>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</si>
  <si>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</si>
  <si>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</si>
  <si>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</si>
  <si>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</si>
  <si>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</si>
  <si>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</si>
  <si>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</si>
  <si>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</si>
  <si>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</si>
  <si>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</si>
  <si>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</si>
  <si>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</si>
  <si>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</si>
  <si>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</si>
  <si>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</si>
  <si>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</si>
  <si>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</si>
  <si>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</si>
  <si>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</si>
  <si>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</si>
  <si>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</si>
  <si>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</si>
  <si>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</si>
  <si>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</si>
  <si>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</si>
  <si>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</si>
  <si>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</si>
  <si>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</si>
  <si>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</si>
  <si>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</si>
  <si>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</si>
  <si>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</si>
  <si>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</si>
  <si>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30.09 2021 г.</t>
  </si>
  <si>
    <t>30.09.2021г</t>
  </si>
  <si>
    <t>30.09.2021.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</si>
</sst>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35" fillId="0" borderId="34" xfId="78" applyFont="1" applyFill="1" applyBorder="1" applyAlignment="1">
      <alignment horizontal="center" vertical="top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2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Q18" sqref="Q18:R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242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44469</v>
      </c>
      <c r="K17" s="137"/>
      <c r="L17" s="14"/>
      <c r="M17" s="14"/>
      <c r="N17" s="14"/>
      <c r="O17" s="13"/>
      <c r="P17" s="15" t="s">
        <v>8</v>
      </c>
      <c r="Q17" s="131" t="s">
        <v>243</v>
      </c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44525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44265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44722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46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44525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45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44440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44896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56" t="s">
        <v>217</v>
      </c>
      <c r="B5" s="156"/>
      <c r="C5" s="168" t="s">
        <v>216</v>
      </c>
      <c r="D5" s="161" t="s">
        <v>215</v>
      </c>
      <c r="E5" s="156" t="s">
        <v>214</v>
      </c>
      <c r="F5" s="151" t="s">
        <v>213</v>
      </c>
      <c r="G5" s="151"/>
      <c r="H5" s="151"/>
      <c r="I5" s="151"/>
      <c r="J5" s="151"/>
      <c r="K5" s="151"/>
      <c r="L5" s="152"/>
    </row>
    <row r="6" spans="1:12" ht="18.75" customHeight="1" x14ac:dyDescent="0.3">
      <c r="A6" s="156"/>
      <c r="B6" s="156"/>
      <c r="C6" s="169"/>
      <c r="D6" s="162"/>
      <c r="E6" s="156"/>
      <c r="F6" s="153" t="s">
        <v>206</v>
      </c>
      <c r="G6" s="151" t="s">
        <v>212</v>
      </c>
      <c r="H6" s="151"/>
      <c r="I6" s="151"/>
      <c r="J6" s="151"/>
      <c r="K6" s="151"/>
      <c r="L6" s="152"/>
    </row>
    <row r="7" spans="1:12" ht="65.25" customHeight="1" x14ac:dyDescent="0.3">
      <c r="A7" s="156"/>
      <c r="B7" s="156"/>
      <c r="C7" s="169"/>
      <c r="D7" s="162"/>
      <c r="E7" s="156"/>
      <c r="F7" s="154"/>
      <c r="G7" s="156" t="s">
        <v>211</v>
      </c>
      <c r="H7" s="156" t="s">
        <v>210</v>
      </c>
      <c r="I7" s="156" t="s">
        <v>209</v>
      </c>
      <c r="J7" s="156" t="s">
        <v>208</v>
      </c>
      <c r="K7" s="167" t="s">
        <v>207</v>
      </c>
      <c r="L7" s="152"/>
    </row>
    <row r="8" spans="1:12" ht="35.25" customHeight="1" x14ac:dyDescent="0.3">
      <c r="A8" s="156"/>
      <c r="B8" s="156"/>
      <c r="C8" s="169"/>
      <c r="D8" s="162"/>
      <c r="E8" s="156"/>
      <c r="F8" s="154"/>
      <c r="G8" s="156"/>
      <c r="H8" s="156"/>
      <c r="I8" s="156"/>
      <c r="J8" s="156"/>
      <c r="K8" s="161" t="s">
        <v>206</v>
      </c>
      <c r="L8" s="161" t="s">
        <v>205</v>
      </c>
    </row>
    <row r="9" spans="1:12" ht="31.5" customHeight="1" x14ac:dyDescent="0.3">
      <c r="A9" s="156"/>
      <c r="B9" s="156"/>
      <c r="C9" s="170"/>
      <c r="D9" s="163"/>
      <c r="E9" s="156"/>
      <c r="F9" s="155"/>
      <c r="G9" s="156"/>
      <c r="H9" s="156"/>
      <c r="I9" s="156"/>
      <c r="J9" s="156"/>
      <c r="K9" s="163"/>
      <c r="L9" s="163"/>
    </row>
    <row r="10" spans="1:12" ht="20.25" customHeight="1" x14ac:dyDescent="0.3">
      <c r="A10" s="156">
        <v>1</v>
      </c>
      <c r="B10" s="156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56">
        <v>1</v>
      </c>
      <c r="B11" s="156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64" t="s">
        <v>201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6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1105502.45</v>
      </c>
      <c r="G13" s="22">
        <v>354250.39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59" t="s">
        <v>198</v>
      </c>
      <c r="B14" s="160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7" t="s">
        <v>196</v>
      </c>
      <c r="B15" s="158"/>
      <c r="C15" s="33" t="s">
        <v>195</v>
      </c>
      <c r="D15" s="33"/>
      <c r="E15" s="33"/>
      <c r="F15" s="32">
        <v>86093356.569999993</v>
      </c>
      <c r="G15" s="39">
        <v>64169751.799999997</v>
      </c>
      <c r="H15" s="39">
        <v>8847774.1699999999</v>
      </c>
      <c r="I15" s="39">
        <v>0</v>
      </c>
      <c r="J15" s="39">
        <v>0</v>
      </c>
      <c r="K15" s="39">
        <v>13075830.6</v>
      </c>
      <c r="L15" s="39">
        <v>0</v>
      </c>
    </row>
    <row r="16" spans="1:12" x14ac:dyDescent="0.3">
      <c r="A16" s="157" t="s">
        <v>194</v>
      </c>
      <c r="B16" s="158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43" t="s">
        <v>192</v>
      </c>
      <c r="B17" s="144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45" t="s">
        <v>190</v>
      </c>
      <c r="B18" s="146"/>
      <c r="C18" s="24" t="s">
        <v>189</v>
      </c>
      <c r="D18" s="24">
        <v>130</v>
      </c>
      <c r="E18" s="24">
        <v>130</v>
      </c>
      <c r="F18" s="23">
        <v>73314836.799999997</v>
      </c>
      <c r="G18" s="39">
        <v>64169751.799999997</v>
      </c>
      <c r="H18" s="39">
        <v>0</v>
      </c>
      <c r="I18" s="39">
        <v>0</v>
      </c>
      <c r="J18" s="39">
        <v>0</v>
      </c>
      <c r="K18" s="26">
        <v>9145085</v>
      </c>
      <c r="L18" s="26">
        <v>0</v>
      </c>
    </row>
    <row r="19" spans="1:12" x14ac:dyDescent="0.3">
      <c r="A19" s="143" t="s">
        <v>188</v>
      </c>
      <c r="B19" s="144"/>
      <c r="C19" s="24" t="s">
        <v>187</v>
      </c>
      <c r="D19" s="24" t="s">
        <v>186</v>
      </c>
      <c r="E19" s="24" t="s">
        <v>186</v>
      </c>
      <c r="F19" s="23">
        <v>73314836.799999997</v>
      </c>
      <c r="G19" s="22">
        <v>64169751.799999997</v>
      </c>
      <c r="H19" s="22"/>
      <c r="I19" s="22"/>
      <c r="J19" s="22"/>
      <c r="K19" s="22">
        <v>9145085</v>
      </c>
      <c r="L19" s="22"/>
    </row>
    <row r="20" spans="1:12" ht="31.5" customHeight="1" x14ac:dyDescent="0.3">
      <c r="A20" s="145" t="s">
        <v>185</v>
      </c>
      <c r="B20" s="146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45" t="s">
        <v>183</v>
      </c>
      <c r="B21" s="146"/>
      <c r="C21" s="24" t="s">
        <v>182</v>
      </c>
      <c r="D21" s="24">
        <v>150</v>
      </c>
      <c r="E21" s="24">
        <v>150</v>
      </c>
      <c r="F21" s="23">
        <v>12778519.77</v>
      </c>
      <c r="G21" s="23">
        <v>0</v>
      </c>
      <c r="H21" s="23">
        <v>8847774.1699999999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43" t="s">
        <v>181</v>
      </c>
      <c r="B22" s="144"/>
      <c r="C22" s="24"/>
      <c r="D22" s="24" t="s">
        <v>180</v>
      </c>
      <c r="E22" s="24" t="s">
        <v>180</v>
      </c>
      <c r="F22" s="23">
        <v>8847774.1699999999</v>
      </c>
      <c r="G22" s="24" t="s">
        <v>48</v>
      </c>
      <c r="H22" s="22">
        <v>8847774.1699999999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43" t="s">
        <v>179</v>
      </c>
      <c r="B23" s="144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43" t="s">
        <v>177</v>
      </c>
      <c r="B24" s="144"/>
      <c r="C24" s="24"/>
      <c r="D24" s="24" t="s">
        <v>176</v>
      </c>
      <c r="E24" s="24" t="s">
        <v>176</v>
      </c>
      <c r="F24" s="23">
        <v>3930745.6</v>
      </c>
      <c r="G24" s="24" t="s">
        <v>170</v>
      </c>
      <c r="H24" s="22"/>
      <c r="I24" s="22"/>
      <c r="J24" s="24" t="s">
        <v>170</v>
      </c>
      <c r="K24" s="22">
        <v>3930745.6</v>
      </c>
      <c r="L24" s="22"/>
    </row>
    <row r="25" spans="1:12" ht="31.5" customHeight="1" x14ac:dyDescent="0.3">
      <c r="A25" s="145" t="s">
        <v>175</v>
      </c>
      <c r="B25" s="146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43" t="s">
        <v>172</v>
      </c>
      <c r="B26" s="144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45" t="s">
        <v>169</v>
      </c>
      <c r="B27" s="146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43" t="s">
        <v>167</v>
      </c>
      <c r="B28" s="144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45" t="s">
        <v>165</v>
      </c>
      <c r="B29" s="146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43" t="s">
        <v>163</v>
      </c>
      <c r="B30" s="144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43" t="s">
        <v>162</v>
      </c>
      <c r="B31" s="144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87198859.019999996</v>
      </c>
      <c r="G33" s="39">
        <v>64524002.189999998</v>
      </c>
      <c r="H33" s="39">
        <v>9295923.7699999996</v>
      </c>
      <c r="I33" s="39">
        <v>0</v>
      </c>
      <c r="J33" s="39">
        <v>0</v>
      </c>
      <c r="K33" s="39">
        <v>13378933.060000001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60721003.770000003</v>
      </c>
      <c r="G34" s="26">
        <v>55058871.270000003</v>
      </c>
      <c r="H34" s="26">
        <v>3611047.5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9" t="s">
        <v>157</v>
      </c>
      <c r="B35" s="150"/>
      <c r="C35" s="25" t="s">
        <v>156</v>
      </c>
      <c r="D35" s="24">
        <v>211</v>
      </c>
      <c r="E35" s="24">
        <v>111</v>
      </c>
      <c r="F35" s="23">
        <v>46711764.759999998</v>
      </c>
      <c r="G35" s="22">
        <v>42362968.780000001</v>
      </c>
      <c r="H35" s="22">
        <v>2773461.98</v>
      </c>
      <c r="I35" s="22"/>
      <c r="J35" s="22"/>
      <c r="K35" s="22">
        <v>1575334</v>
      </c>
      <c r="L35" s="22"/>
    </row>
    <row r="36" spans="1:14" ht="47.25" customHeight="1" x14ac:dyDescent="0.3">
      <c r="A36" s="149" t="s">
        <v>155</v>
      </c>
      <c r="B36" s="150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9" t="s">
        <v>152</v>
      </c>
      <c r="B37" s="150"/>
      <c r="C37" s="25" t="s">
        <v>151</v>
      </c>
      <c r="D37" s="24" t="s">
        <v>150</v>
      </c>
      <c r="E37" s="24">
        <v>112</v>
      </c>
      <c r="F37" s="23">
        <v>54643.45</v>
      </c>
      <c r="G37" s="22">
        <v>54643.45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49" t="s">
        <v>149</v>
      </c>
      <c r="B38" s="150"/>
      <c r="C38" s="25" t="s">
        <v>148</v>
      </c>
      <c r="D38" s="24">
        <v>213</v>
      </c>
      <c r="E38" s="24">
        <v>119</v>
      </c>
      <c r="F38" s="23">
        <v>13954595.560000001</v>
      </c>
      <c r="G38" s="26">
        <v>12641259.039999999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7" t="s">
        <v>147</v>
      </c>
      <c r="B39" s="148"/>
      <c r="C39" s="37" t="s">
        <v>146</v>
      </c>
      <c r="D39" s="36">
        <v>213</v>
      </c>
      <c r="E39" s="36">
        <v>119</v>
      </c>
      <c r="F39" s="23">
        <v>13954595.560000001</v>
      </c>
      <c r="G39" s="22">
        <v>12641259.039999999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47" t="s">
        <v>145</v>
      </c>
      <c r="B40" s="148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9" t="s">
        <v>139</v>
      </c>
      <c r="B42" s="150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9"/>
      <c r="B43" s="15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1344257.25</v>
      </c>
      <c r="G44" s="26">
        <v>1306758.05</v>
      </c>
      <c r="H44" s="26">
        <v>17499.2</v>
      </c>
      <c r="I44" s="26">
        <v>0</v>
      </c>
      <c r="J44" s="26">
        <v>0</v>
      </c>
      <c r="K44" s="26">
        <v>20000</v>
      </c>
      <c r="L44" s="26">
        <v>0</v>
      </c>
    </row>
    <row r="45" spans="1:14" ht="94.5" customHeight="1" x14ac:dyDescent="0.3">
      <c r="A45" s="139" t="s">
        <v>133</v>
      </c>
      <c r="B45" s="14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47" t="s">
        <v>132</v>
      </c>
      <c r="B46" s="148"/>
      <c r="C46" s="25"/>
      <c r="D46" s="24" t="s">
        <v>129</v>
      </c>
      <c r="E46" s="24">
        <v>851</v>
      </c>
      <c r="F46" s="23">
        <v>1306758.05</v>
      </c>
      <c r="G46" s="22">
        <v>1306758.05</v>
      </c>
      <c r="H46" s="22"/>
      <c r="I46" s="22"/>
      <c r="J46" s="22"/>
      <c r="K46" s="22"/>
      <c r="L46" s="22"/>
    </row>
    <row r="47" spans="1:14" x14ac:dyDescent="0.3">
      <c r="A47" s="147" t="s">
        <v>131</v>
      </c>
      <c r="B47" s="148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47" t="s">
        <v>130</v>
      </c>
      <c r="B48" s="148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7" t="s">
        <v>128</v>
      </c>
      <c r="B49" s="148"/>
      <c r="C49" s="25"/>
      <c r="D49" s="24" t="s">
        <v>127</v>
      </c>
      <c r="E49" s="24">
        <v>853</v>
      </c>
      <c r="F49" s="23">
        <v>20000</v>
      </c>
      <c r="G49" s="22"/>
      <c r="H49" s="22"/>
      <c r="I49" s="22"/>
      <c r="J49" s="22"/>
      <c r="K49" s="22">
        <v>20000</v>
      </c>
      <c r="L49" s="22"/>
    </row>
    <row r="50" spans="1:12" ht="63" customHeight="1" x14ac:dyDescent="0.3">
      <c r="A50" s="147" t="s">
        <v>126</v>
      </c>
      <c r="B50" s="148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39" t="s">
        <v>124</v>
      </c>
      <c r="B51" s="14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7" t="s">
        <v>121</v>
      </c>
      <c r="B52" s="148"/>
      <c r="C52" s="25"/>
      <c r="D52" s="24" t="s">
        <v>120</v>
      </c>
      <c r="E52" s="24" t="s">
        <v>108</v>
      </c>
      <c r="F52" s="23">
        <v>17499.2</v>
      </c>
      <c r="G52" s="22"/>
      <c r="H52" s="22">
        <v>17499.2</v>
      </c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7" t="s">
        <v>115</v>
      </c>
      <c r="B54" s="148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15134798.82</v>
      </c>
      <c r="G56" s="23">
        <v>5820843.6699999999</v>
      </c>
      <c r="H56" s="23">
        <v>5617377.0700000003</v>
      </c>
      <c r="I56" s="23">
        <v>0</v>
      </c>
      <c r="J56" s="23">
        <v>0</v>
      </c>
      <c r="K56" s="23">
        <v>3696578.08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47" t="s">
        <v>103</v>
      </c>
      <c r="B58" s="148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10511568.82</v>
      </c>
      <c r="G59" s="23">
        <v>1197613.67</v>
      </c>
      <c r="H59" s="23">
        <v>5617377.0700000003</v>
      </c>
      <c r="I59" s="23">
        <v>0</v>
      </c>
      <c r="J59" s="23">
        <v>0</v>
      </c>
      <c r="K59" s="23">
        <v>3696578.08</v>
      </c>
      <c r="L59" s="23">
        <v>0</v>
      </c>
    </row>
    <row r="60" spans="1:12" ht="31.5" customHeight="1" x14ac:dyDescent="0.3">
      <c r="A60" s="147" t="s">
        <v>98</v>
      </c>
      <c r="B60" s="148"/>
      <c r="C60" s="25"/>
      <c r="D60" s="24">
        <v>221</v>
      </c>
      <c r="E60" s="24">
        <v>244</v>
      </c>
      <c r="F60" s="23">
        <v>65227.32</v>
      </c>
      <c r="G60" s="22">
        <v>65227.32</v>
      </c>
      <c r="H60" s="22"/>
      <c r="I60" s="22"/>
      <c r="J60" s="22"/>
      <c r="K60" s="22"/>
      <c r="L60" s="22"/>
    </row>
    <row r="61" spans="1:12" x14ac:dyDescent="0.3">
      <c r="A61" s="147" t="s">
        <v>97</v>
      </c>
      <c r="B61" s="148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7" t="s">
        <v>96</v>
      </c>
      <c r="B62" s="148"/>
      <c r="C62" s="25"/>
      <c r="D62" s="24">
        <v>223</v>
      </c>
      <c r="E62" s="24">
        <v>244</v>
      </c>
      <c r="F62" s="23">
        <v>434735.78</v>
      </c>
      <c r="G62" s="22">
        <v>434735.78</v>
      </c>
      <c r="H62" s="22"/>
      <c r="I62" s="22"/>
      <c r="J62" s="22"/>
      <c r="K62" s="22"/>
      <c r="L62" s="22"/>
    </row>
    <row r="63" spans="1:12" ht="63" customHeight="1" x14ac:dyDescent="0.3">
      <c r="A63" s="147" t="s">
        <v>95</v>
      </c>
      <c r="B63" s="148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47" t="s">
        <v>93</v>
      </c>
      <c r="B64" s="148"/>
      <c r="C64" s="25"/>
      <c r="D64" s="24">
        <v>225</v>
      </c>
      <c r="E64" s="24">
        <v>244</v>
      </c>
      <c r="F64" s="23">
        <v>719011.63</v>
      </c>
      <c r="G64" s="22">
        <v>266150.08</v>
      </c>
      <c r="H64" s="22">
        <v>452861.55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9292594.0899999999</v>
      </c>
      <c r="G65" s="31">
        <v>431500.49</v>
      </c>
      <c r="H65" s="31">
        <v>5164515.5199999996</v>
      </c>
      <c r="I65" s="31"/>
      <c r="J65" s="31"/>
      <c r="K65" s="31">
        <v>3696578.08</v>
      </c>
      <c r="L65" s="31"/>
    </row>
    <row r="66" spans="1:12" ht="47.25" customHeight="1" x14ac:dyDescent="0.3">
      <c r="A66" s="177" t="s">
        <v>91</v>
      </c>
      <c r="B66" s="178"/>
      <c r="C66" s="30"/>
      <c r="D66" s="29">
        <v>226</v>
      </c>
      <c r="E66" s="29">
        <v>244</v>
      </c>
      <c r="F66" s="28">
        <v>9292594.0899999999</v>
      </c>
      <c r="G66" s="27">
        <v>431500.49</v>
      </c>
      <c r="H66" s="27">
        <v>5164515.5199999996</v>
      </c>
      <c r="I66" s="27"/>
      <c r="J66" s="27"/>
      <c r="K66" s="27">
        <v>3696578.08</v>
      </c>
      <c r="L66" s="27"/>
    </row>
    <row r="67" spans="1:12" x14ac:dyDescent="0.3">
      <c r="A67" s="147" t="s">
        <v>90</v>
      </c>
      <c r="B67" s="148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47" t="s">
        <v>88</v>
      </c>
      <c r="B68" s="148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9" t="s">
        <v>86</v>
      </c>
      <c r="B69" s="150"/>
      <c r="C69" s="25"/>
      <c r="D69" s="24" t="s">
        <v>85</v>
      </c>
      <c r="E69" s="24" t="s">
        <v>84</v>
      </c>
      <c r="F69" s="23">
        <v>0</v>
      </c>
      <c r="G69" s="22"/>
      <c r="H69" s="22">
        <v>0</v>
      </c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1978049.2</v>
      </c>
      <c r="G70" s="22">
        <v>1978049.2</v>
      </c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8020749.9800000004</v>
      </c>
      <c r="G71" s="26">
        <v>359480</v>
      </c>
      <c r="H71" s="26">
        <v>50000</v>
      </c>
      <c r="I71" s="26">
        <v>0</v>
      </c>
      <c r="J71" s="26">
        <v>0</v>
      </c>
      <c r="K71" s="26">
        <v>7611269.9800000004</v>
      </c>
      <c r="L71" s="26">
        <v>0</v>
      </c>
    </row>
    <row r="72" spans="1:12" ht="63" customHeight="1" x14ac:dyDescent="0.3">
      <c r="A72" s="147" t="s">
        <v>79</v>
      </c>
      <c r="B72" s="148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7" t="s">
        <v>77</v>
      </c>
      <c r="B73" s="148"/>
      <c r="C73" s="25"/>
      <c r="D73" s="24" t="s">
        <v>76</v>
      </c>
      <c r="E73" s="24">
        <v>244</v>
      </c>
      <c r="F73" s="23">
        <v>7409806.9800000004</v>
      </c>
      <c r="G73" s="22">
        <v>153537</v>
      </c>
      <c r="H73" s="22"/>
      <c r="I73" s="22"/>
      <c r="J73" s="22"/>
      <c r="K73" s="22">
        <v>7256269.9800000004</v>
      </c>
      <c r="L73" s="22"/>
    </row>
    <row r="74" spans="1:12" ht="31.5" customHeight="1" x14ac:dyDescent="0.3">
      <c r="A74" s="147" t="s">
        <v>75</v>
      </c>
      <c r="B74" s="148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7" t="s">
        <v>73</v>
      </c>
      <c r="B75" s="148"/>
      <c r="C75" s="25"/>
      <c r="D75" s="24" t="s">
        <v>72</v>
      </c>
      <c r="E75" s="24">
        <v>244</v>
      </c>
      <c r="F75" s="23">
        <v>130000</v>
      </c>
      <c r="G75" s="22"/>
      <c r="H75" s="22"/>
      <c r="I75" s="22"/>
      <c r="J75" s="22"/>
      <c r="K75" s="22">
        <v>130000</v>
      </c>
      <c r="L75" s="22"/>
    </row>
    <row r="76" spans="1:12" x14ac:dyDescent="0.3">
      <c r="A76" s="147" t="s">
        <v>71</v>
      </c>
      <c r="B76" s="148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47" t="s">
        <v>69</v>
      </c>
      <c r="B77" s="148"/>
      <c r="C77" s="25"/>
      <c r="D77" s="24" t="s">
        <v>68</v>
      </c>
      <c r="E77" s="24">
        <v>244</v>
      </c>
      <c r="F77" s="23">
        <v>465943</v>
      </c>
      <c r="G77" s="22">
        <v>205943</v>
      </c>
      <c r="H77" s="22">
        <v>50000</v>
      </c>
      <c r="I77" s="22"/>
      <c r="J77" s="22"/>
      <c r="K77" s="22">
        <v>210000</v>
      </c>
      <c r="L77" s="22"/>
    </row>
    <row r="78" spans="1:12" ht="47.25" customHeight="1" x14ac:dyDescent="0.3">
      <c r="A78" s="147" t="s">
        <v>67</v>
      </c>
      <c r="B78" s="148"/>
      <c r="C78" s="25"/>
      <c r="D78" s="24" t="s">
        <v>66</v>
      </c>
      <c r="E78" s="24">
        <v>244</v>
      </c>
      <c r="F78" s="23">
        <v>15000</v>
      </c>
      <c r="G78" s="22"/>
      <c r="H78" s="22"/>
      <c r="I78" s="22"/>
      <c r="J78" s="22"/>
      <c r="K78" s="22">
        <v>15000</v>
      </c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4623230</v>
      </c>
      <c r="G79" s="26">
        <v>4623230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47" t="s">
        <v>63</v>
      </c>
      <c r="B80" s="148"/>
      <c r="C80" s="25"/>
      <c r="D80" s="24" t="s">
        <v>62</v>
      </c>
      <c r="E80" s="24" t="s">
        <v>61</v>
      </c>
      <c r="F80" s="23">
        <v>4623230</v>
      </c>
      <c r="G80" s="22">
        <v>4623230</v>
      </c>
      <c r="H80" s="22"/>
      <c r="I80" s="22"/>
      <c r="J80" s="22"/>
      <c r="K80" s="22"/>
      <c r="L80" s="22"/>
    </row>
    <row r="81" spans="1:12" x14ac:dyDescent="0.3">
      <c r="A81" s="147" t="s">
        <v>60</v>
      </c>
      <c r="B81" s="148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47" t="s">
        <v>57</v>
      </c>
      <c r="B82" s="148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47" t="s">
        <v>55</v>
      </c>
      <c r="B83" s="148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47" t="s">
        <v>53</v>
      </c>
      <c r="B84" s="148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47" t="s">
        <v>51</v>
      </c>
      <c r="B85" s="148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9:B39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  <mergeCell ref="A19:B19"/>
    <mergeCell ref="A20:B20"/>
    <mergeCell ref="A27:B27"/>
    <mergeCell ref="A28:B28"/>
    <mergeCell ref="A37:B37"/>
    <mergeCell ref="A40:B40"/>
    <mergeCell ref="A34:B34"/>
    <mergeCell ref="A38:B38"/>
    <mergeCell ref="A36:B36"/>
    <mergeCell ref="A35:B35"/>
    <mergeCell ref="A44:B44"/>
    <mergeCell ref="A41:B41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18.75" customHeight="1" x14ac:dyDescent="0.3">
      <c r="A10" s="196">
        <v>1</v>
      </c>
      <c r="B10" s="196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6">
        <v>1</v>
      </c>
      <c r="B11" s="196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9" t="s">
        <v>219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20.25" customHeight="1" x14ac:dyDescent="0.3">
      <c r="A10" s="196">
        <v>1</v>
      </c>
      <c r="B10" s="196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6">
        <v>1</v>
      </c>
      <c r="B11" s="196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9" t="s">
        <v>220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0" zoomScale="75" zoomScaleNormal="75" workbookViewId="0">
      <selection activeCell="F27" sqref="F27"/>
    </sheetView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28"/>
      <c r="K1" s="228"/>
      <c r="L1" s="228"/>
      <c r="M1" s="228"/>
      <c r="N1" s="228"/>
    </row>
    <row r="2" spans="2:14" ht="19.5" customHeight="1" x14ac:dyDescent="0.3">
      <c r="B2" s="229" t="s">
        <v>237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25" t="s">
        <v>217</v>
      </c>
      <c r="C4" s="225"/>
      <c r="D4" s="230" t="s">
        <v>216</v>
      </c>
      <c r="E4" s="225" t="s">
        <v>236</v>
      </c>
      <c r="F4" s="233" t="s">
        <v>235</v>
      </c>
      <c r="G4" s="233"/>
      <c r="H4" s="233"/>
      <c r="I4" s="233"/>
      <c r="J4" s="233"/>
      <c r="K4" s="233"/>
      <c r="L4" s="233"/>
      <c r="M4" s="233"/>
      <c r="N4" s="122"/>
    </row>
    <row r="5" spans="2:14" ht="13.5" customHeight="1" x14ac:dyDescent="0.3">
      <c r="B5" s="225"/>
      <c r="C5" s="225"/>
      <c r="D5" s="231"/>
      <c r="E5" s="225"/>
      <c r="F5" s="234" t="s">
        <v>234</v>
      </c>
      <c r="G5" s="235"/>
      <c r="H5" s="236"/>
      <c r="I5" s="121" t="s">
        <v>233</v>
      </c>
      <c r="J5" s="233"/>
      <c r="K5" s="233"/>
      <c r="L5" s="233"/>
      <c r="M5" s="233"/>
      <c r="N5" s="122"/>
    </row>
    <row r="6" spans="2:14" ht="74.25" customHeight="1" x14ac:dyDescent="0.3">
      <c r="B6" s="225"/>
      <c r="C6" s="225"/>
      <c r="D6" s="231"/>
      <c r="E6" s="225"/>
      <c r="F6" s="237"/>
      <c r="G6" s="238"/>
      <c r="H6" s="239"/>
      <c r="I6" s="121" t="s">
        <v>232</v>
      </c>
      <c r="J6" s="233"/>
      <c r="K6" s="122"/>
      <c r="L6" s="121" t="s">
        <v>231</v>
      </c>
      <c r="M6" s="233"/>
      <c r="N6" s="122"/>
    </row>
    <row r="7" spans="2:14" ht="21.75" customHeight="1" x14ac:dyDescent="0.3">
      <c r="B7" s="225"/>
      <c r="C7" s="225"/>
      <c r="D7" s="231"/>
      <c r="E7" s="225"/>
      <c r="F7" s="215" t="s">
        <v>230</v>
      </c>
      <c r="G7" s="215" t="s">
        <v>229</v>
      </c>
      <c r="H7" s="215" t="s">
        <v>228</v>
      </c>
      <c r="I7" s="215" t="s">
        <v>230</v>
      </c>
      <c r="J7" s="215" t="s">
        <v>229</v>
      </c>
      <c r="K7" s="215" t="s">
        <v>228</v>
      </c>
      <c r="L7" s="215" t="s">
        <v>230</v>
      </c>
      <c r="M7" s="215" t="s">
        <v>229</v>
      </c>
      <c r="N7" s="215" t="s">
        <v>228</v>
      </c>
    </row>
    <row r="8" spans="2:14" ht="48" customHeight="1" x14ac:dyDescent="0.3">
      <c r="B8" s="225"/>
      <c r="C8" s="225"/>
      <c r="D8" s="232"/>
      <c r="E8" s="225"/>
      <c r="F8" s="216"/>
      <c r="G8" s="216"/>
      <c r="H8" s="216"/>
      <c r="I8" s="216"/>
      <c r="J8" s="216"/>
      <c r="K8" s="216"/>
      <c r="L8" s="216"/>
      <c r="M8" s="216"/>
      <c r="N8" s="216"/>
    </row>
    <row r="9" spans="2:14" ht="16.5" customHeight="1" x14ac:dyDescent="0.3">
      <c r="B9" s="225">
        <v>1</v>
      </c>
      <c r="C9" s="225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20" t="s">
        <v>227</v>
      </c>
      <c r="C10" s="221"/>
      <c r="D10" s="92">
        <v>26000</v>
      </c>
      <c r="E10" s="89" t="s">
        <v>48</v>
      </c>
      <c r="F10" s="22">
        <f t="shared" ref="F10:N10" si="0">F11+F14</f>
        <v>25133598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25133598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20" t="s">
        <v>226</v>
      </c>
      <c r="C11" s="221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0" t="s">
        <v>225</v>
      </c>
      <c r="C14" s="221"/>
      <c r="D14" s="89">
        <v>2001</v>
      </c>
      <c r="E14" s="89"/>
      <c r="F14" s="22">
        <f>I14+L14</f>
        <v>25133598</v>
      </c>
      <c r="G14" s="22">
        <f>J14+M14</f>
        <v>8438282.7799999993</v>
      </c>
      <c r="H14" s="22">
        <f>K14+N14</f>
        <v>8438282.7799999993</v>
      </c>
      <c r="I14" s="22">
        <v>25133598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24"/>
      <c r="C15" s="22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18" t="s">
        <v>223</v>
      </c>
      <c r="C21" s="218"/>
      <c r="D21" s="21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22" t="s">
        <v>239</v>
      </c>
      <c r="C22" s="223"/>
      <c r="D22" s="226" t="s">
        <v>241</v>
      </c>
      <c r="E22" s="226"/>
      <c r="F22" s="85" t="s">
        <v>244</v>
      </c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4" t="s">
        <v>2</v>
      </c>
      <c r="E23" s="214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19"/>
      <c r="E24" s="219"/>
      <c r="F24" s="76"/>
      <c r="G24" s="76"/>
      <c r="H24" s="76"/>
    </row>
    <row r="25" spans="2:13" ht="37.5" customHeight="1" thickBot="1" x14ac:dyDescent="0.35">
      <c r="B25" s="218" t="s">
        <v>222</v>
      </c>
      <c r="C25" s="218"/>
      <c r="D25" s="218"/>
      <c r="E25" s="76"/>
      <c r="F25" s="76"/>
      <c r="G25" s="76"/>
      <c r="H25" s="76"/>
    </row>
    <row r="26" spans="2:13" ht="90.75" customHeight="1" thickBot="1" x14ac:dyDescent="0.35">
      <c r="B26" s="222" t="s">
        <v>238</v>
      </c>
      <c r="C26" s="223"/>
      <c r="D26" s="217" t="s">
        <v>240</v>
      </c>
      <c r="E26" s="217"/>
      <c r="F26" s="77" t="s">
        <v>244</v>
      </c>
      <c r="G26" s="76"/>
      <c r="H26" s="76"/>
    </row>
    <row r="27" spans="2:13" x14ac:dyDescent="0.3">
      <c r="B27" s="75" t="s">
        <v>1</v>
      </c>
      <c r="C27" s="74"/>
      <c r="D27" s="214" t="s">
        <v>2</v>
      </c>
      <c r="E27" s="214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7"/>
      <c r="G32" s="227"/>
      <c r="H32" s="227"/>
      <c r="I32" s="227"/>
      <c r="J32" s="227"/>
      <c r="K32" s="227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F5:H6"/>
    <mergeCell ref="I5:N5"/>
    <mergeCell ref="L7:L8"/>
    <mergeCell ref="B14:C14"/>
    <mergeCell ref="I32:K32"/>
    <mergeCell ref="F32:H32"/>
    <mergeCell ref="K7:K8"/>
    <mergeCell ref="I7:I8"/>
    <mergeCell ref="J7:J8"/>
    <mergeCell ref="B16:C16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2021-11-27T05:08:20Z</cp:lastPrinted>
  <dcterms:created xsi:type="dcterms:W3CDTF">2013-11-21T07:40:46Z</dcterms:created>
  <dcterms:modified xsi:type="dcterms:W3CDTF">2021-11-27T05:08:53Z</dcterms:modified>
</cp:coreProperties>
</file>